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09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утверждение'!$A$1:$I$230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28" i="3" l="1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<sst xmlns="http://schemas.openxmlformats.org/spreadsheetml/2006/main" count="22" uniqueCount="22">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</sst>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9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"МАРАФОН"</v>
          </cell>
          <cell r="G4" t="str">
            <v>Ашманов</v>
          </cell>
          <cell r="H4" t="str">
            <v>Андрей</v>
          </cell>
          <cell r="I4" t="str">
            <v>Васильевич</v>
          </cell>
          <cell r="K4" t="str">
            <v>Начальник ДЭЛС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АО "МАРАФОН"</v>
          </cell>
          <cell r="G5" t="str">
            <v>Малов</v>
          </cell>
          <cell r="H5" t="str">
            <v>Андрей</v>
          </cell>
          <cell r="I5" t="str">
            <v>Геннадьевич</v>
          </cell>
          <cell r="K5" t="str">
            <v>Прораб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АО "МАРАФОН"</v>
          </cell>
          <cell r="G6" t="str">
            <v>Пешков</v>
          </cell>
          <cell r="H6" t="str">
            <v>Николай</v>
          </cell>
          <cell r="I6" t="str">
            <v>Вячеславович</v>
          </cell>
          <cell r="K6" t="str">
            <v>Начальник отдела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АО "МАРАФОН"</v>
          </cell>
          <cell r="G7" t="str">
            <v>Воробьев</v>
          </cell>
          <cell r="H7" t="str">
            <v>Виктор</v>
          </cell>
          <cell r="I7" t="str">
            <v>Александрович</v>
          </cell>
          <cell r="K7" t="str">
            <v>Начальник центра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ООО "ГАРАНТ-ГРУПП"</v>
          </cell>
          <cell r="G8" t="str">
            <v>Ханжин</v>
          </cell>
          <cell r="H8" t="str">
            <v>Александр</v>
          </cell>
          <cell r="I8" t="str">
            <v>Сергеевич</v>
          </cell>
          <cell r="K8" t="str">
            <v>Начальник отдела (ТО) видеонаблюдения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ООО" СИАР"</v>
          </cell>
          <cell r="G9" t="str">
            <v>Максимов</v>
          </cell>
          <cell r="H9" t="str">
            <v>Иван</v>
          </cell>
          <cell r="I9" t="str">
            <v>Васильевич</v>
          </cell>
          <cell r="K9" t="str">
            <v>Техник-энергетик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"ГАРАНТ-ГРУПП"</v>
          </cell>
          <cell r="G10" t="str">
            <v>Симагин</v>
          </cell>
          <cell r="H10" t="str">
            <v>Антон</v>
          </cell>
          <cell r="I10" t="str">
            <v>Владимирович</v>
          </cell>
          <cell r="K10" t="str">
            <v>Инженер (ТО) технического обслуживания</v>
          </cell>
          <cell r="M10" t="str">
            <v>внеочередная</v>
          </cell>
          <cell r="N10" t="str">
            <v>оперативно-ремонтный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"ПДК "ЮЖНЫЙ"</v>
          </cell>
          <cell r="G11" t="str">
            <v>Антонов</v>
          </cell>
          <cell r="H11" t="str">
            <v>Александр</v>
          </cell>
          <cell r="I11" t="str">
            <v>Валентинович</v>
          </cell>
          <cell r="K11" t="str">
            <v>Главный инженер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"ПДК "ЮЖНЫЙ"</v>
          </cell>
          <cell r="G12" t="str">
            <v>Голубков</v>
          </cell>
          <cell r="H12" t="str">
            <v>Дмитрий</v>
          </cell>
          <cell r="I12" t="str">
            <v>Владимирович</v>
          </cell>
          <cell r="K12" t="str">
            <v>Механик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"ПДК "ЮЖНЫЙ"</v>
          </cell>
          <cell r="G13" t="str">
            <v>Шубин</v>
          </cell>
          <cell r="H13" t="str">
            <v>Сергей</v>
          </cell>
          <cell r="I13" t="str">
            <v>Сергеевич</v>
          </cell>
          <cell r="K13" t="str">
            <v>Рабочий по комплексному обслуживанию и ремонту зданий</v>
          </cell>
          <cell r="M13" t="str">
            <v>первичная</v>
          </cell>
          <cell r="N13" t="str">
            <v>ремонтный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"ПРОМТЕХСЕРВИС"</v>
          </cell>
          <cell r="G14" t="str">
            <v>Корольков</v>
          </cell>
          <cell r="H14" t="str">
            <v>Денис</v>
          </cell>
          <cell r="I14" t="str">
            <v>Александрович</v>
          </cell>
          <cell r="K14" t="str">
            <v>Главный энергетик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"ЗЕМЛЯНОЙ ВАЛ 36"</v>
          </cell>
          <cell r="G15" t="str">
            <v>Морозов</v>
          </cell>
          <cell r="H15" t="str">
            <v>Алексей</v>
          </cell>
          <cell r="I15" t="str">
            <v>Вячеславович</v>
          </cell>
          <cell r="K15" t="str">
            <v>Главный энергетик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"ДНС РИТЕЙЛ"</v>
          </cell>
          <cell r="G16" t="str">
            <v>Мельников</v>
          </cell>
          <cell r="H16" t="str">
            <v>Максим</v>
          </cell>
          <cell r="I16" t="str">
            <v>Игоревич</v>
          </cell>
          <cell r="K16" t="str">
            <v>Заведующий складским хозяйством</v>
          </cell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"НОВЕЙШИЕ ТЕХНОЛОГИИ ЛС"</v>
          </cell>
          <cell r="G17" t="str">
            <v>Мукин</v>
          </cell>
          <cell r="H17" t="str">
            <v>Андрей</v>
          </cell>
          <cell r="I17" t="str">
            <v>Николаевич</v>
          </cell>
          <cell r="K17" t="str">
            <v>Главный инженер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"НОВЕЙШИЕ ТЕХНОЛОГИИ ЛС"</v>
          </cell>
          <cell r="G18" t="str">
            <v>Коренюгин</v>
          </cell>
          <cell r="H18" t="str">
            <v>Станислав</v>
          </cell>
          <cell r="I18" t="str">
            <v>Андреевич</v>
          </cell>
          <cell r="K18" t="str">
            <v>Заместитель руководителя направления роботизированных и автоматизированных систем</v>
          </cell>
          <cell r="M18" t="str">
            <v>первичная</v>
          </cell>
          <cell r="N18" t="str">
            <v>оперативно-ремонтный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АО "СК НОВОСЕЛЬЦЕВО"</v>
          </cell>
          <cell r="G19" t="str">
            <v>Захаринский</v>
          </cell>
          <cell r="H19" t="str">
            <v>Игорь</v>
          </cell>
          <cell r="I19" t="str">
            <v>Анатольевич</v>
          </cell>
          <cell r="K19" t="str">
            <v>Главный инженер</v>
          </cell>
          <cell r="M19" t="str">
            <v>первичная</v>
          </cell>
          <cell r="N19" t="str">
            <v>административно—технический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АО "СК НОВОСЕЛЬЦЕВО"</v>
          </cell>
          <cell r="G20" t="str">
            <v>Гарчев</v>
          </cell>
          <cell r="H20" t="str">
            <v>Владислав</v>
          </cell>
          <cell r="I20" t="str">
            <v>Владимирович</v>
          </cell>
          <cell r="K20" t="str">
            <v>Старший техник</v>
          </cell>
          <cell r="M20" t="str">
            <v>первичная</v>
          </cell>
          <cell r="N20" t="str">
            <v>оперативно-ремонтный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АО "СК НОВОСЕЛЬЦЕВО"</v>
          </cell>
          <cell r="G21" t="str">
            <v>Александров</v>
          </cell>
          <cell r="H21" t="str">
            <v>Дмитрий</v>
          </cell>
          <cell r="I21" t="str">
            <v>Алексеевич</v>
          </cell>
          <cell r="K21" t="str">
            <v>техник</v>
          </cell>
          <cell r="M21" t="str">
            <v>первичная</v>
          </cell>
          <cell r="N21" t="str">
            <v>вспомогательный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АО "СК НОВОСЕЛЬЦЕВО"</v>
          </cell>
          <cell r="G22" t="str">
            <v>Лобачев</v>
          </cell>
          <cell r="H22" t="str">
            <v>Юрий</v>
          </cell>
          <cell r="I22" t="str">
            <v>Павлович</v>
          </cell>
          <cell r="K22" t="str">
            <v>техник</v>
          </cell>
          <cell r="M22" t="str">
            <v>первичная</v>
          </cell>
          <cell r="N22" t="str">
            <v>вспомогательный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"СК НОВОСЕЛЬЦЕВО"</v>
          </cell>
          <cell r="G23" t="str">
            <v>Финаев</v>
          </cell>
          <cell r="H23" t="str">
            <v>Сергей</v>
          </cell>
          <cell r="I23" t="str">
            <v>Анатольевич</v>
          </cell>
          <cell r="K23" t="str">
            <v>техник</v>
          </cell>
          <cell r="M23" t="str">
            <v>первичная</v>
          </cell>
          <cell r="N23" t="str">
            <v>вспомогательный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"АВТОТОРГСЕРВИС"</v>
          </cell>
          <cell r="G24" t="str">
            <v>Попов</v>
          </cell>
          <cell r="H24" t="str">
            <v>Андрей</v>
          </cell>
          <cell r="I24" t="str">
            <v>Анатольевич</v>
          </cell>
          <cell r="K24" t="str">
            <v>ЗАМЕСТИТЕЛЬ ГЛАВНОГО ИНЖЕНЕРА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"МЗМ"</v>
          </cell>
          <cell r="G25" t="str">
            <v>Колганов</v>
          </cell>
          <cell r="H25" t="str">
            <v>Николай</v>
          </cell>
          <cell r="I25" t="str">
            <v>Валерьевич</v>
          </cell>
          <cell r="K25" t="str">
            <v>Главный инженер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"МЗМ"</v>
          </cell>
          <cell r="G26" t="str">
            <v>Шамин</v>
          </cell>
          <cell r="H26" t="str">
            <v>Михаил</v>
          </cell>
          <cell r="I26" t="str">
            <v>Александрович</v>
          </cell>
          <cell r="K26" t="str">
            <v>Механик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"ТЛК КРЕКШИНО"</v>
          </cell>
          <cell r="G27" t="str">
            <v>Зенин</v>
          </cell>
          <cell r="H27" t="str">
            <v>Эдуард</v>
          </cell>
          <cell r="I27" t="str">
            <v>Анатольевич</v>
          </cell>
          <cell r="K27" t="str">
            <v>Главный энергетик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III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"ДЕЛЬТА"</v>
          </cell>
          <cell r="G28" t="str">
            <v>Товстенко</v>
          </cell>
          <cell r="H28" t="str">
            <v>Андрей</v>
          </cell>
          <cell r="I28" t="str">
            <v>Юрьевич</v>
          </cell>
          <cell r="K28" t="str">
            <v>Главный инженер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"АВТОДОК-СЕТЬ"</v>
          </cell>
          <cell r="G29" t="str">
            <v>Лазарев</v>
          </cell>
          <cell r="H29" t="str">
            <v>Николай</v>
          </cell>
          <cell r="I29" t="str">
            <v>Николаевич</v>
          </cell>
          <cell r="K29" t="str">
            <v>Заместитель исполнительного директора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"АВТОДОК-СЕТЬ"</v>
          </cell>
          <cell r="G30" t="str">
            <v>Смирнов</v>
          </cell>
          <cell r="H30" t="str">
            <v>Михаил</v>
          </cell>
          <cell r="I30" t="str">
            <v>Игоревич</v>
          </cell>
          <cell r="K30" t="str">
            <v>Директор департамента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"ОМАКС"</v>
          </cell>
          <cell r="G31" t="str">
            <v>Карташов</v>
          </cell>
          <cell r="H31" t="str">
            <v>Александр</v>
          </cell>
          <cell r="I31" t="str">
            <v>Алексеевич</v>
          </cell>
          <cell r="K31" t="str">
            <v>Оператор по испытаниям и контролю качества</v>
          </cell>
          <cell r="M31" t="str">
            <v>очередная</v>
          </cell>
          <cell r="N31" t="str">
            <v>оперативно-ремонтный персонал</v>
          </cell>
          <cell r="R31" t="str">
            <v>III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"СТАЛЬНЕТ"</v>
          </cell>
          <cell r="G32" t="str">
            <v>Козлов</v>
          </cell>
          <cell r="H32" t="str">
            <v>Кирилл</v>
          </cell>
          <cell r="I32" t="str">
            <v>Евгеньевич</v>
          </cell>
          <cell r="K32" t="str">
            <v>ведущий монтажник</v>
          </cell>
          <cell r="M32" t="str">
            <v>очередная</v>
          </cell>
          <cell r="N32" t="str">
            <v>оперативно-ремонтный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 xml:space="preserve">ИП ЯНИН СЕРГЕЙ ЕВГЕНЬЕВИЧ </v>
          </cell>
          <cell r="G33" t="str">
            <v>Янин</v>
          </cell>
          <cell r="H33" t="str">
            <v>Сергей</v>
          </cell>
          <cell r="I33" t="str">
            <v>Евгеньевич</v>
          </cell>
          <cell r="K33" t="str">
            <v>Руководитель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"МЯСОКОМБИНАТ КЛИНСКИЙ"</v>
          </cell>
          <cell r="G34" t="str">
            <v>Герасимов</v>
          </cell>
          <cell r="H34" t="str">
            <v>Егор</v>
          </cell>
          <cell r="I34" t="str">
            <v>Антонович</v>
          </cell>
          <cell r="K34" t="str">
            <v>электромонтер по ремонту и обслуживанию электрооборудования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"МЯСОКОМБИНАТ КЛИНСКИЙ"</v>
          </cell>
          <cell r="G35" t="str">
            <v>Драгунов</v>
          </cell>
          <cell r="H35" t="str">
            <v>Иван</v>
          </cell>
          <cell r="I35" t="str">
            <v>Сергеевич</v>
          </cell>
          <cell r="K35" t="str">
            <v>инженер-электрик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III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"ДЕЛЬТА"</v>
          </cell>
          <cell r="G36" t="str">
            <v>Смирнов</v>
          </cell>
          <cell r="H36" t="str">
            <v>Владимир</v>
          </cell>
          <cell r="I36" t="str">
            <v>Анатольевич</v>
          </cell>
          <cell r="K36" t="str">
            <v>Инженер-энергетик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"РГТ"</v>
          </cell>
          <cell r="G37" t="str">
            <v>Абоев</v>
          </cell>
          <cell r="H37" t="str">
            <v>Александр</v>
          </cell>
          <cell r="I37" t="str">
            <v>Викторович</v>
          </cell>
          <cell r="K37" t="str">
            <v>Начальник службы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"РГТ"</v>
          </cell>
          <cell r="G38" t="str">
            <v>Абоев</v>
          </cell>
          <cell r="H38" t="str">
            <v>Иван</v>
          </cell>
          <cell r="I38" t="str">
            <v>Викторович</v>
          </cell>
          <cell r="K38" t="str">
            <v>Руководитель службы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МКОУ "КАШИРСКАЯ КОРРЕКЦИОННАЯ ОБЩЕОБРАЗОВАТЕЛЬНАЯ ШКОЛА-ИНТЕРНАТ"</v>
          </cell>
          <cell r="G39" t="str">
            <v>Мешков</v>
          </cell>
          <cell r="H39" t="str">
            <v>Кирилл</v>
          </cell>
          <cell r="I39" t="str">
            <v>Александрович</v>
          </cell>
          <cell r="K39" t="str">
            <v>Заместитель директора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МБОУ "СОШ №4"</v>
          </cell>
          <cell r="G40" t="str">
            <v>Егорочкина</v>
          </cell>
          <cell r="H40" t="str">
            <v>Елена</v>
          </cell>
          <cell r="I40" t="str">
            <v>Николаевна</v>
          </cell>
          <cell r="K40" t="str">
            <v>Заместитель директора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МБОУ "СОШ №4"</v>
          </cell>
          <cell r="G41" t="str">
            <v>Гладышева</v>
          </cell>
          <cell r="H41" t="str">
            <v>Ирина</v>
          </cell>
          <cell r="I41" t="str">
            <v>Илгаровна</v>
          </cell>
          <cell r="K41" t="str">
            <v>Заведующая хозяйством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"АЛБЕС МЕТ"</v>
          </cell>
          <cell r="G42" t="str">
            <v>Минаев</v>
          </cell>
          <cell r="H42" t="str">
            <v>Александр</v>
          </cell>
          <cell r="I42" t="str">
            <v>Николаевич</v>
          </cell>
          <cell r="K42" t="str">
            <v>Заместитель главного энергетика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"ЭКОХИМПРИБОР - СЕРВИС"</v>
          </cell>
          <cell r="G43" t="str">
            <v>Тишков</v>
          </cell>
          <cell r="H43" t="str">
            <v>Александр</v>
          </cell>
          <cell r="I43" t="str">
            <v>Геннадьевич</v>
          </cell>
          <cell r="K43" t="str">
            <v>Начальник инженерно-технического управления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"ЭКОХИМПРИБОР - СЕРВИС"</v>
          </cell>
          <cell r="G44" t="str">
            <v>Симаков</v>
          </cell>
          <cell r="H44" t="str">
            <v>Евгений</v>
          </cell>
          <cell r="I44" t="str">
            <v>Александрович</v>
          </cell>
          <cell r="K44" t="str">
            <v>Сервис-инженер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"ЭКОХИМПРИБОР - СЕРВИС"</v>
          </cell>
          <cell r="G45" t="str">
            <v>Мирошников</v>
          </cell>
          <cell r="H45" t="str">
            <v>Александр</v>
          </cell>
          <cell r="I45" t="str">
            <v>Сергеевич</v>
          </cell>
          <cell r="K45" t="str">
            <v>Сервис-инженер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"ЭКОХИМПРИБОР - СЕРВИС"</v>
          </cell>
          <cell r="G46" t="str">
            <v>Баранов</v>
          </cell>
          <cell r="H46" t="str">
            <v>Дмитрий</v>
          </cell>
          <cell r="I46" t="str">
            <v>Андреевич</v>
          </cell>
          <cell r="K46" t="str">
            <v>Ведущий сервис-инженер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"ЭКОХИМПРИБОР - СЕРВИС"</v>
          </cell>
          <cell r="G47" t="str">
            <v>Адушкин</v>
          </cell>
          <cell r="H47" t="str">
            <v>Сергей</v>
          </cell>
          <cell r="I47" t="str">
            <v>Равильевич</v>
          </cell>
          <cell r="K47" t="str">
            <v>Сервис-инженер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"ПОЛКОВОДЕЦ"</v>
          </cell>
          <cell r="G48" t="str">
            <v>Киблер</v>
          </cell>
          <cell r="H48" t="str">
            <v>Александр</v>
          </cell>
          <cell r="I48" t="str">
            <v>Викторович</v>
          </cell>
          <cell r="K48" t="str">
            <v>ВЕДУЩИЙ ИНЖЕНЕР</v>
          </cell>
          <cell r="M48" t="str">
            <v>внеочередная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"ПЕРЕРАБОТКА"</v>
          </cell>
          <cell r="G49" t="str">
            <v>Скиданов</v>
          </cell>
          <cell r="H49" t="str">
            <v>Александр</v>
          </cell>
          <cell r="I49" t="str">
            <v>Сергеевич</v>
          </cell>
          <cell r="K49" t="str">
            <v>Начальник дробильно-сортировочного комплекса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АО "КРАСНОГОРСКЛЕКСРЕДСТВА"</v>
          </cell>
          <cell r="G50" t="str">
            <v>Маковей</v>
          </cell>
          <cell r="H50" t="str">
            <v>Сергей</v>
          </cell>
          <cell r="I50" t="str">
            <v>Леонидович</v>
          </cell>
          <cell r="K50" t="str">
            <v>бригадир электриков</v>
          </cell>
          <cell r="M50" t="str">
            <v>очередная</v>
          </cell>
          <cell r="N50" t="str">
            <v>оперативно-ремонтный персонал</v>
          </cell>
          <cell r="R50" t="str">
            <v>IV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ЗАО "ДЕДОВСКИЙ ХЛЕБ"</v>
          </cell>
          <cell r="G51" t="str">
            <v>Кислов</v>
          </cell>
          <cell r="H51" t="str">
            <v>Игорь</v>
          </cell>
          <cell r="I51" t="str">
            <v>Вячеславович</v>
          </cell>
          <cell r="K51" t="str">
            <v>Главный энергетик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III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ЗАО "ДЕДОВСКИЙ ХЛЕБ"</v>
          </cell>
          <cell r="G52" t="str">
            <v>Терещенко</v>
          </cell>
          <cell r="H52" t="str">
            <v>Андрей</v>
          </cell>
          <cell r="I52" t="str">
            <v>Сергеевич</v>
          </cell>
          <cell r="K52" t="str">
            <v>Мастер по эксплуатации и ремонту машин и механизмов</v>
          </cell>
          <cell r="M52" t="str">
            <v>внеочередная</v>
          </cell>
          <cell r="N52" t="str">
            <v>оперативно-ремонтный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ЗАО "ДЕДОВСКИЙ ХЛЕБ"</v>
          </cell>
          <cell r="G53" t="str">
            <v>Гаврилов</v>
          </cell>
          <cell r="H53" t="str">
            <v>Олег</v>
          </cell>
          <cell r="I53" t="str">
            <v>Сергеевич</v>
          </cell>
          <cell r="K53" t="str">
            <v>Ведущий инженер по организации эксплуатации и ремонту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ЗАО "ДЕДОВСКИЙ ХЛЕБ"</v>
          </cell>
          <cell r="G54" t="str">
            <v>Чукиани</v>
          </cell>
          <cell r="H54" t="str">
            <v>Александр</v>
          </cell>
          <cell r="I54" t="str">
            <v>Геннадьевич</v>
          </cell>
          <cell r="K54" t="str">
            <v>Инженер-энергетик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ЗАО "ДЕДОВСКИЙ ХЛЕБ"</v>
          </cell>
          <cell r="G55" t="str">
            <v>Воробьёв</v>
          </cell>
          <cell r="H55" t="str">
            <v>Артем</v>
          </cell>
          <cell r="I55" t="str">
            <v>Андреевич</v>
          </cell>
          <cell r="K55" t="str">
            <v>Старший наладчик оборудования в производстве пищевой продукции</v>
          </cell>
          <cell r="M55" t="str">
            <v>первичная</v>
          </cell>
          <cell r="N55" t="str">
            <v>оперативно-ремонтный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ПАО "РКК "ЭНЕРГИЯ"</v>
          </cell>
          <cell r="G56" t="str">
            <v>Микенин</v>
          </cell>
          <cell r="H56" t="str">
            <v>Антон</v>
          </cell>
          <cell r="I56" t="str">
            <v>Романович</v>
          </cell>
          <cell r="K56" t="str">
            <v>Начальник цеха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ИП ВОЛОСТНЫХ ВАДИМ ЮРЬЕВИЧ</v>
          </cell>
          <cell r="G57" t="str">
            <v>Волостных</v>
          </cell>
          <cell r="H57" t="str">
            <v>Вадим</v>
          </cell>
          <cell r="I57" t="str">
            <v>Юрьевич</v>
          </cell>
          <cell r="K57" t="str">
            <v>Начальник ЭТЛ</v>
          </cell>
          <cell r="M57" t="str">
            <v>очередная</v>
          </cell>
          <cell r="N57" t="str">
            <v>оперативно-ремонтный персонал</v>
          </cell>
          <cell r="R57" t="str">
            <v>V до и выше 1000 В</v>
          </cell>
          <cell r="S57" t="str">
            <v>ПТЭЭСиС</v>
          </cell>
          <cell r="V57">
            <v>0.41666666666666669</v>
          </cell>
        </row>
        <row r="58">
          <cell r="E58" t="str">
            <v>ИП ВОЛОСТНЫХ ВАДИМ ЮРЬЕВИЧ</v>
          </cell>
          <cell r="G58" t="str">
            <v>Катаев</v>
          </cell>
          <cell r="H58" t="str">
            <v>Александр</v>
          </cell>
          <cell r="I58" t="str">
            <v>Александрович</v>
          </cell>
          <cell r="K58" t="str">
            <v>Инженер ЭТЛ</v>
          </cell>
          <cell r="M58" t="str">
            <v>внеочередная</v>
          </cell>
          <cell r="N58" t="str">
            <v>оперативно-ремонтный персонал</v>
          </cell>
          <cell r="R58" t="str">
            <v>V до и выше 1000 В</v>
          </cell>
          <cell r="S58" t="str">
            <v>ПТЭЭСиС</v>
          </cell>
          <cell r="V58">
            <v>0.41666666666666702</v>
          </cell>
        </row>
        <row r="59">
          <cell r="E59" t="str">
            <v>ИП ВОЛОСТНЫХ ВАДИМ ЮРЬЕВИЧ</v>
          </cell>
          <cell r="G59" t="str">
            <v>Лунев</v>
          </cell>
          <cell r="H59" t="str">
            <v>Семен</v>
          </cell>
          <cell r="I59" t="str">
            <v>Сергеевич</v>
          </cell>
          <cell r="K59" t="str">
            <v>Инженер ЭТЛ</v>
          </cell>
          <cell r="M59" t="str">
            <v>внеочередная</v>
          </cell>
          <cell r="N59" t="str">
            <v>оперативно-ремонтный персонал</v>
          </cell>
          <cell r="R59" t="str">
            <v>V до и выше 1000 В</v>
          </cell>
          <cell r="S59" t="str">
            <v>ПТЭЭСиС</v>
          </cell>
          <cell r="V59">
            <v>0.41666666666666702</v>
          </cell>
        </row>
        <row r="60">
          <cell r="E60" t="str">
            <v>АО "ДФ ТРЕЙДИНГ"</v>
          </cell>
          <cell r="G60" t="str">
            <v>Ильченко</v>
          </cell>
          <cell r="H60" t="str">
            <v>Павел</v>
          </cell>
          <cell r="I60" t="str">
            <v>Сергеевич</v>
          </cell>
          <cell r="K60" t="str">
            <v>Главный энергетик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"ПКР"</v>
          </cell>
          <cell r="G61" t="str">
            <v>Захаров</v>
          </cell>
          <cell r="H61" t="str">
            <v>Юрий</v>
          </cell>
          <cell r="I61" t="str">
            <v>Егорович</v>
          </cell>
          <cell r="K61" t="str">
            <v>ИНЖЕНЕР-ЭЛЕКТРИК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"СК "УСПЕХ"</v>
          </cell>
          <cell r="G62" t="str">
            <v>Ландышев</v>
          </cell>
          <cell r="H62" t="str">
            <v>Петр</v>
          </cell>
          <cell r="I62" t="str">
            <v>Сергеевич</v>
          </cell>
          <cell r="K62" t="str">
            <v>Главный инженер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V до и выше 1000 В</v>
          </cell>
          <cell r="S62" t="str">
            <v>ПТЭЭСиС</v>
          </cell>
          <cell r="V62">
            <v>0.41666666666666702</v>
          </cell>
        </row>
        <row r="63">
          <cell r="E63" t="str">
            <v>ООО "СК "УСПЕХ"</v>
          </cell>
          <cell r="G63" t="str">
            <v>Движкова</v>
          </cell>
          <cell r="H63" t="str">
            <v>Юлия</v>
          </cell>
          <cell r="I63" t="str">
            <v>Васильевна</v>
          </cell>
          <cell r="K63" t="str">
            <v>инженер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ПТЭЭСиС</v>
          </cell>
          <cell r="V63">
            <v>0.41666666666666702</v>
          </cell>
        </row>
        <row r="64">
          <cell r="E64" t="str">
            <v>ООО "СК "УСПЕХ"</v>
          </cell>
          <cell r="G64" t="str">
            <v>Челышева</v>
          </cell>
          <cell r="H64" t="str">
            <v>Анастасия</v>
          </cell>
          <cell r="I64" t="str">
            <v>Алексеевна</v>
          </cell>
          <cell r="K64" t="str">
            <v>инженер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ПТЭЭСиС</v>
          </cell>
          <cell r="V64">
            <v>0.41666666666666702</v>
          </cell>
        </row>
        <row r="65">
          <cell r="E65" t="str">
            <v>ООО "САРОСИТИ"</v>
          </cell>
          <cell r="G65" t="str">
            <v>Лондаридзе</v>
          </cell>
          <cell r="H65" t="str">
            <v>Котэ</v>
          </cell>
          <cell r="I65" t="str">
            <v>Вепхвиевич</v>
          </cell>
          <cell r="K65" t="str">
            <v>Испольнительный директор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"СК "УСПЕХ"</v>
          </cell>
          <cell r="G66" t="str">
            <v>Маланичев</v>
          </cell>
          <cell r="H66" t="str">
            <v>Алексей</v>
          </cell>
          <cell r="I66" t="str">
            <v>Борисович</v>
          </cell>
          <cell r="K66" t="str">
            <v>Электромонтер по ремонту и монтажу кабельных линий</v>
          </cell>
          <cell r="M66" t="str">
            <v>очередная</v>
          </cell>
          <cell r="N66" t="str">
            <v>оперативно-ремонтный персонал</v>
          </cell>
          <cell r="R66" t="str">
            <v>V до и выше 1000 В</v>
          </cell>
          <cell r="S66" t="str">
            <v>ПТЭЭСиС</v>
          </cell>
          <cell r="V66">
            <v>0.41666666666666702</v>
          </cell>
        </row>
        <row r="67">
          <cell r="E67" t="str">
            <v>ООО "СК "УСПЕХ"</v>
          </cell>
          <cell r="G67" t="str">
            <v>Трошин</v>
          </cell>
          <cell r="H67" t="str">
            <v>Андрей</v>
          </cell>
          <cell r="I67" t="str">
            <v>Павлович</v>
          </cell>
          <cell r="K67" t="str">
            <v>Заместитель главного инженера</v>
          </cell>
          <cell r="M67" t="str">
            <v>очередная</v>
          </cell>
          <cell r="N67" t="str">
            <v>оперативно-ремонтный персонал</v>
          </cell>
          <cell r="R67" t="str">
            <v>V до и выше 1000 В</v>
          </cell>
          <cell r="S67" t="str">
            <v>ПТЭЭСиС</v>
          </cell>
          <cell r="V67">
            <v>0.4375</v>
          </cell>
        </row>
        <row r="68">
          <cell r="E68" t="str">
            <v>ООО "СК "УСПЕХ"</v>
          </cell>
          <cell r="G68" t="str">
            <v>Костицин</v>
          </cell>
          <cell r="H68" t="str">
            <v>Александр</v>
          </cell>
          <cell r="I68" t="str">
            <v>Игоревич</v>
          </cell>
          <cell r="K68" t="str">
            <v>электромонтер по ремонту и монтажу кабельных линий</v>
          </cell>
          <cell r="M68" t="str">
            <v>очередная</v>
          </cell>
          <cell r="N68" t="str">
            <v>оперативно-ремонтный персонал</v>
          </cell>
          <cell r="R68" t="str">
            <v>V до и выше 1000 В</v>
          </cell>
          <cell r="S68" t="str">
            <v>ПТЭЭСиС</v>
          </cell>
          <cell r="V68">
            <v>0.4375</v>
          </cell>
        </row>
        <row r="69">
          <cell r="E69" t="str">
            <v>ООО "КАДРОВЫЕ РЕСУРСЫ"</v>
          </cell>
          <cell r="G69" t="str">
            <v>Ковальчук</v>
          </cell>
          <cell r="H69" t="str">
            <v>Алексей</v>
          </cell>
          <cell r="I69" t="str">
            <v>Владимирович</v>
          </cell>
          <cell r="K69" t="str">
            <v>Инженер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ФКП "НИО "ГБИП России"</v>
          </cell>
          <cell r="G70" t="str">
            <v>Акимов</v>
          </cell>
          <cell r="H70" t="str">
            <v>Олег</v>
          </cell>
          <cell r="I70" t="str">
            <v>Андреевич</v>
          </cell>
          <cell r="K70" t="str">
            <v>Главный энергетик</v>
          </cell>
          <cell r="L70" t="str">
            <v>4 года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АО "Форт"</v>
          </cell>
          <cell r="G71" t="str">
            <v xml:space="preserve">Молотков </v>
          </cell>
          <cell r="H71" t="str">
            <v xml:space="preserve">Андрей </v>
          </cell>
          <cell r="I71" t="str">
            <v>Владимирович</v>
          </cell>
          <cell r="K71" t="str">
            <v>Главный инженер</v>
          </cell>
          <cell r="L71" t="str">
            <v>3 года 6 месяцев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и выше 1000В</v>
          </cell>
          <cell r="S71" t="str">
            <v>ПТЭЭПЭЭ</v>
          </cell>
          <cell r="V71">
            <v>0.4375</v>
          </cell>
        </row>
        <row r="72">
          <cell r="E72" t="str">
            <v>АО "Форт"</v>
          </cell>
          <cell r="G72" t="str">
            <v>Селюков</v>
          </cell>
          <cell r="H72" t="str">
            <v xml:space="preserve">Александр </v>
          </cell>
          <cell r="I72" t="str">
            <v>Викторович</v>
          </cell>
          <cell r="K72" t="str">
            <v>Главный энергетик</v>
          </cell>
          <cell r="L72" t="str">
            <v>10 лет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IV До и выше 1000В</v>
          </cell>
          <cell r="S72" t="str">
            <v>ПТЭЭПЭЭ</v>
          </cell>
          <cell r="V72">
            <v>0.4375</v>
          </cell>
        </row>
        <row r="73">
          <cell r="E73" t="str">
            <v>ООО «Русский лёд Девелопмент»</v>
          </cell>
          <cell r="G73" t="str">
            <v>Лугинин</v>
          </cell>
          <cell r="H73" t="str">
            <v xml:space="preserve"> Дмитрий </v>
          </cell>
          <cell r="I73" t="str">
            <v>Сергеевич</v>
          </cell>
          <cell r="K73" t="str">
            <v>Начальник участка</v>
          </cell>
          <cell r="L73" t="str">
            <v>4 года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группа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"Фотон"</v>
          </cell>
          <cell r="G74" t="str">
            <v>Михеев</v>
          </cell>
          <cell r="H74" t="str">
            <v>Алексей</v>
          </cell>
          <cell r="I74" t="str">
            <v>Викторович</v>
          </cell>
          <cell r="K74" t="str">
            <v>Начальник электромонтажного участка</v>
          </cell>
          <cell r="L74" t="str">
            <v>5 лет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V группа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"ТЕХСЕРВИС"</v>
          </cell>
          <cell r="G75" t="str">
            <v>Терехов</v>
          </cell>
          <cell r="H75" t="str">
            <v>Александр</v>
          </cell>
          <cell r="I75" t="str">
            <v>Валентинович</v>
          </cell>
          <cell r="K75" t="str">
            <v>Слесарь-электрик</v>
          </cell>
          <cell r="L75" t="str">
            <v>45 лет</v>
          </cell>
          <cell r="M75" t="str">
            <v>очередная</v>
          </cell>
          <cell r="N75" t="str">
            <v>оперативно-ремонтный персонал</v>
          </cell>
          <cell r="R75" t="str">
            <v xml:space="preserve"> III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"НПТ Климатика"</v>
          </cell>
          <cell r="G76" t="str">
            <v>Истляев</v>
          </cell>
          <cell r="H76" t="str">
            <v>Вячеслав</v>
          </cell>
          <cell r="I76" t="str">
            <v>Анатольевич</v>
          </cell>
          <cell r="K76" t="str">
            <v>ведуший инженер сервисной службы</v>
          </cell>
          <cell r="L76" t="str">
            <v>9 лет 9 месяцев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 xml:space="preserve">IV гр. до1000В </v>
          </cell>
          <cell r="S76" t="str">
            <v>ПТЭЭСиС</v>
          </cell>
          <cell r="V76">
            <v>0.4375</v>
          </cell>
        </row>
        <row r="77">
          <cell r="E77" t="str">
            <v>ООО "НПТ Климатика"</v>
          </cell>
          <cell r="G77" t="str">
            <v>Смирнов</v>
          </cell>
          <cell r="H77" t="str">
            <v>Валерий</v>
          </cell>
          <cell r="I77" t="str">
            <v>Александрович</v>
          </cell>
          <cell r="K77" t="str">
            <v>ведуший инженер сервисной службы</v>
          </cell>
          <cell r="L77" t="str">
            <v>9 лет 9 месяцев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 xml:space="preserve">IV гр. до1000В </v>
          </cell>
          <cell r="S77" t="str">
            <v>ПТЭЭСиС</v>
          </cell>
          <cell r="V77">
            <v>0.4375</v>
          </cell>
        </row>
        <row r="78">
          <cell r="E78" t="str">
            <v>ООО "НПТ Климатика"</v>
          </cell>
          <cell r="G78" t="str">
            <v>Михайлов</v>
          </cell>
          <cell r="H78" t="str">
            <v>Владимир</v>
          </cell>
          <cell r="I78" t="str">
            <v>Вячеславович</v>
          </cell>
          <cell r="K78" t="str">
            <v>инженер- тестировщик</v>
          </cell>
          <cell r="L78" t="str">
            <v>2 года 1 месяц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 xml:space="preserve"> III до 1000 В</v>
          </cell>
          <cell r="S78" t="str">
            <v>ПТЭЭПЭЭ</v>
          </cell>
          <cell r="V78">
            <v>0.4375</v>
          </cell>
        </row>
        <row r="79">
          <cell r="E79" t="str">
            <v xml:space="preserve">
ЗАО ТФД «БРОК-ИНВЕСТ-СЕРВИС И К»</v>
          </cell>
          <cell r="G79" t="str">
            <v>Евсиков</v>
          </cell>
          <cell r="H79" t="str">
            <v>Геннадий</v>
          </cell>
          <cell r="I79" t="str">
            <v>Иванович</v>
          </cell>
          <cell r="K79" t="str">
            <v>Руководитель службы охраны труда</v>
          </cell>
          <cell r="L79" t="str">
            <v>17 лет</v>
          </cell>
          <cell r="M79" t="str">
            <v>первичная</v>
          </cell>
          <cell r="N79" t="str">
            <v>административно—технический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"ЗМК МАЯК"</v>
          </cell>
          <cell r="G80" t="str">
            <v>Балакин</v>
          </cell>
          <cell r="H80" t="str">
            <v xml:space="preserve">Сергей </v>
          </cell>
          <cell r="I80" t="str">
            <v>Александрович</v>
          </cell>
          <cell r="K80" t="str">
            <v>Заместитель главного механика</v>
          </cell>
          <cell r="L80" t="str">
            <v>5 лет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"Сен-Гобен Строительная Продукция Рус"</v>
          </cell>
          <cell r="G81" t="str">
            <v>Маренин</v>
          </cell>
          <cell r="H81" t="str">
            <v xml:space="preserve">Сергей </v>
          </cell>
          <cell r="I81" t="str">
            <v>Сергеевич</v>
          </cell>
          <cell r="K81" t="str">
            <v>Электромеханик</v>
          </cell>
          <cell r="L81" t="str">
            <v>2 года</v>
          </cell>
          <cell r="M81" t="str">
            <v>очередная</v>
          </cell>
          <cell r="N81" t="str">
            <v>оперативно-ремонтный персонал</v>
          </cell>
          <cell r="R81" t="str">
            <v>III группа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"Сен-Гобен Строительная Продукция Рус"</v>
          </cell>
          <cell r="G82" t="str">
            <v>Устрафеев</v>
          </cell>
          <cell r="H82" t="str">
            <v>Андрей</v>
          </cell>
          <cell r="I82" t="str">
            <v>Николаевич</v>
          </cell>
          <cell r="K82" t="str">
            <v>Технический менеджер</v>
          </cell>
          <cell r="L82" t="str">
            <v>3 года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группа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«УК Отель патриот»</v>
          </cell>
          <cell r="G83" t="str">
            <v xml:space="preserve">Качегин </v>
          </cell>
          <cell r="H83" t="str">
            <v xml:space="preserve">Денис </v>
          </cell>
          <cell r="I83" t="str">
            <v>Валерьевич</v>
          </cell>
          <cell r="K83" t="str">
            <v xml:space="preserve">Заместитель главного инженера по вопросам эксплуатации </v>
          </cell>
          <cell r="L83" t="str">
            <v>9 месяцев</v>
          </cell>
          <cell r="M83" t="str">
            <v>первичная</v>
          </cell>
          <cell r="N83" t="str">
            <v>административно—технический персонал</v>
          </cell>
          <cell r="R83" t="str">
            <v>II 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"УСАДЬБА "ГРЕБНЕВО"</v>
          </cell>
          <cell r="G84" t="str">
            <v>Жаворонков</v>
          </cell>
          <cell r="H84" t="str">
            <v>Виктор</v>
          </cell>
          <cell r="I84" t="str">
            <v>Владимирович</v>
          </cell>
          <cell r="K84" t="str">
            <v>Подсобный рабочий</v>
          </cell>
          <cell r="L84" t="str">
            <v>3 месяца</v>
          </cell>
          <cell r="M84" t="str">
            <v>первичная</v>
          </cell>
          <cell r="N84" t="str">
            <v>оперативно-ремонтный персонал</v>
          </cell>
          <cell r="R84" t="str">
            <v>II до 1000В</v>
          </cell>
          <cell r="S84" t="str">
            <v>ПТЭЭПЭЭ</v>
          </cell>
          <cell r="V84">
            <v>0.4375</v>
          </cell>
        </row>
        <row r="85">
          <cell r="E85" t="str">
            <v>ООО "ПРОИЗВОДСТВЕННАЯ КОМПАНИЯ АЛСАВ"</v>
          </cell>
          <cell r="G85" t="str">
            <v xml:space="preserve">Альбрехт </v>
          </cell>
          <cell r="H85" t="str">
            <v xml:space="preserve">Игорь </v>
          </cell>
          <cell r="I85" t="str">
            <v>Анатольевич</v>
          </cell>
          <cell r="K85" t="str">
            <v>Генеральный директор</v>
          </cell>
          <cell r="L85" t="str">
            <v>1 год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"ПРОИЗВОДСТВЕННАЯ КОМПАНИЯ АЛСАВ"</v>
          </cell>
          <cell r="G86" t="str">
            <v xml:space="preserve">Уваров </v>
          </cell>
          <cell r="H86" t="str">
            <v xml:space="preserve">Кирилл </v>
          </cell>
          <cell r="I86" t="str">
            <v>Александрович</v>
          </cell>
          <cell r="K86" t="str">
            <v>Начальник склада</v>
          </cell>
          <cell r="L86" t="str">
            <v>2 года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 xml:space="preserve">Филиал компании «Хадасса Медикал Лтд» </v>
          </cell>
          <cell r="G87" t="str">
            <v>Басов</v>
          </cell>
          <cell r="H87" t="str">
            <v>Артем</v>
          </cell>
          <cell r="I87" t="str">
            <v>Владимирович</v>
          </cell>
          <cell r="K87" t="str">
            <v>Инженер вентиляции</v>
          </cell>
          <cell r="L87" t="str">
            <v>1год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группа до 1000В</v>
          </cell>
          <cell r="S87" t="str">
            <v>ПТЭЭПЭЭ</v>
          </cell>
          <cell r="V87">
            <v>0.4375</v>
          </cell>
        </row>
        <row r="88">
          <cell r="E88" t="str">
            <v>ГКУ Московской области "ДДС"</v>
          </cell>
          <cell r="G88" t="str">
            <v>Разваров</v>
          </cell>
          <cell r="H88" t="str">
            <v>Игорь</v>
          </cell>
          <cell r="I88" t="str">
            <v>Васильевич</v>
          </cell>
          <cell r="K88" t="str">
            <v>установщик рекламных конструкций</v>
          </cell>
          <cell r="L88" t="str">
            <v>1 год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ГКУ Московской области "ДДС"</v>
          </cell>
          <cell r="G89" t="str">
            <v>Чикунова</v>
          </cell>
          <cell r="H89" t="str">
            <v>Анастасия</v>
          </cell>
          <cell r="I89" t="str">
            <v>Михайловна</v>
          </cell>
          <cell r="K89" t="str">
            <v>Инженер</v>
          </cell>
          <cell r="L89" t="str">
            <v>1 год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Акционерное общество «ОТДЫХ»</v>
          </cell>
          <cell r="G90" t="str">
            <v>Марухненко</v>
          </cell>
          <cell r="H90" t="str">
            <v>Татьяна</v>
          </cell>
          <cell r="I90" t="str">
            <v>Николаевна</v>
          </cell>
          <cell r="K90" t="str">
            <v>Начальник участка</v>
          </cell>
          <cell r="L90" t="str">
            <v>15 лет</v>
          </cell>
          <cell r="M90" t="str">
            <v>Очередная</v>
          </cell>
          <cell r="N90" t="str">
            <v>Руководитель структурного подразделения</v>
          </cell>
          <cell r="S90" t="str">
            <v>ПТЭТЭ</v>
          </cell>
          <cell r="V90">
            <v>0.45833333333333298</v>
          </cell>
        </row>
        <row r="91">
          <cell r="E91" t="str">
            <v>Акционерное общество «ОТДЫХ»</v>
          </cell>
          <cell r="G91" t="str">
            <v>Тенишев</v>
          </cell>
          <cell r="H91" t="str">
            <v>Сергей</v>
          </cell>
          <cell r="I91" t="str">
            <v>Викторович</v>
          </cell>
          <cell r="K91" t="str">
            <v>Начальник энергомеханической службы</v>
          </cell>
          <cell r="L91" t="str">
            <v>5 лет</v>
          </cell>
          <cell r="M91" t="str">
            <v>Очередная</v>
          </cell>
          <cell r="N91" t="str">
            <v>Руководитель структурного подразделения</v>
          </cell>
          <cell r="S91" t="str">
            <v>ПТЭТЭ</v>
          </cell>
          <cell r="V91">
            <v>0.45833333333333298</v>
          </cell>
        </row>
        <row r="92">
          <cell r="E92" t="str">
            <v>ООО "Бережливый склад"</v>
          </cell>
          <cell r="G92" t="str">
            <v>Петухов</v>
          </cell>
          <cell r="H92" t="str">
            <v>Станислав</v>
          </cell>
          <cell r="I92" t="str">
            <v>Геннадьевич</v>
          </cell>
          <cell r="K92" t="str">
            <v>Начальник производственного участка</v>
          </cell>
          <cell r="L92" t="str">
            <v>4 г.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IV гр.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ИП Смирнов Станислав Леонидович</v>
          </cell>
          <cell r="G93" t="str">
            <v>Смирнов</v>
          </cell>
          <cell r="H93" t="str">
            <v>Станислав</v>
          </cell>
          <cell r="I93" t="str">
            <v>Леонидович</v>
          </cell>
          <cell r="K93" t="str">
            <v>Руководитель</v>
          </cell>
          <cell r="L93" t="str">
            <v>1 год</v>
          </cell>
          <cell r="M93" t="str">
            <v>очередная</v>
          </cell>
          <cell r="N93" t="str">
            <v xml:space="preserve">административно—технический персонал, с правом испытания повышенным напряжением 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"ИСТРАНЕТ-МАРКЕТ"</v>
          </cell>
          <cell r="G94" t="str">
            <v xml:space="preserve">Худов </v>
          </cell>
          <cell r="H94" t="str">
            <v xml:space="preserve">Александр </v>
          </cell>
          <cell r="I94" t="str">
            <v>Сергеевич</v>
          </cell>
          <cell r="K94" t="str">
            <v>Сетевой инженер</v>
          </cell>
          <cell r="L94" t="str">
            <v>1 год 3 мес</v>
          </cell>
          <cell r="M94" t="str">
            <v xml:space="preserve"> очередная</v>
          </cell>
          <cell r="N94" t="str">
            <v>оперативно-ремонтный персонал</v>
          </cell>
          <cell r="R94" t="str">
            <v>III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"ИСТРАНЕТ-МАРКЕТ"</v>
          </cell>
          <cell r="G95" t="str">
            <v xml:space="preserve">Киселёв </v>
          </cell>
          <cell r="H95" t="str">
            <v xml:space="preserve">Андрей </v>
          </cell>
          <cell r="I95" t="str">
            <v>Сергеевич</v>
          </cell>
          <cell r="K95" t="str">
            <v>Сетевой инженер</v>
          </cell>
          <cell r="L95" t="str">
            <v>1 год 4 мес</v>
          </cell>
          <cell r="M95" t="str">
            <v xml:space="preserve"> очередная</v>
          </cell>
          <cell r="N95" t="str">
            <v>оперативно-ремонтный персонал</v>
          </cell>
          <cell r="R95" t="str">
            <v>III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"НОВАЯ ФОРМА"</v>
          </cell>
          <cell r="G96" t="str">
            <v xml:space="preserve">Аристархов </v>
          </cell>
          <cell r="H96" t="str">
            <v xml:space="preserve">Николай </v>
          </cell>
          <cell r="I96" t="str">
            <v>Сергеевич</v>
          </cell>
          <cell r="K96" t="str">
            <v>Инженер по наладке и испытаниям</v>
          </cell>
          <cell r="L96">
            <v>2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II группа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"НОВАЯ ФОРМА"</v>
          </cell>
          <cell r="G97" t="str">
            <v xml:space="preserve">Синюшкин </v>
          </cell>
          <cell r="H97" t="str">
            <v xml:space="preserve">Сергей </v>
          </cell>
          <cell r="I97" t="str">
            <v>Александрович</v>
          </cell>
          <cell r="K97" t="str">
            <v>Инженер по наладке и испытаниям</v>
          </cell>
          <cell r="L97">
            <v>2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группа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"НОВАЯ ФОРМА"</v>
          </cell>
          <cell r="G98" t="str">
            <v>Данилов</v>
          </cell>
          <cell r="H98" t="str">
            <v xml:space="preserve"> Александр </v>
          </cell>
          <cell r="I98" t="str">
            <v>Николаевич</v>
          </cell>
          <cell r="K98" t="str">
            <v>Слесарь-инструментальщик</v>
          </cell>
          <cell r="L98">
            <v>2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группа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"НОВАЯ ФОРМА"</v>
          </cell>
          <cell r="G99" t="str">
            <v xml:space="preserve">Меркулов </v>
          </cell>
          <cell r="H99" t="str">
            <v xml:space="preserve"> Алексей </v>
          </cell>
          <cell r="I99" t="str">
            <v>Сергеевич</v>
          </cell>
          <cell r="K99" t="str">
            <v>Главный инженер</v>
          </cell>
          <cell r="L99">
            <v>2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группа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"НОВАЯ ФОРМА"</v>
          </cell>
          <cell r="G100" t="str">
            <v xml:space="preserve">Светенко </v>
          </cell>
          <cell r="H100" t="str">
            <v>Алексей</v>
          </cell>
          <cell r="I100" t="str">
            <v xml:space="preserve"> Николаевич</v>
          </cell>
          <cell r="K100" t="str">
            <v>Кладовщик</v>
          </cell>
          <cell r="L100">
            <v>2</v>
          </cell>
          <cell r="M100" t="str">
            <v>первичная</v>
          </cell>
          <cell r="N100" t="str">
            <v>административно—технический персонал</v>
          </cell>
          <cell r="R100" t="str">
            <v>II группа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"НОВАЯ ФОРМА"</v>
          </cell>
          <cell r="G101" t="str">
            <v xml:space="preserve">Сиротин </v>
          </cell>
          <cell r="H101" t="str">
            <v>Сергей</v>
          </cell>
          <cell r="I101" t="str">
            <v xml:space="preserve"> Анатольевич</v>
          </cell>
          <cell r="K101" t="str">
            <v>Главный специалист по ремонту оборудования и инструмента</v>
          </cell>
          <cell r="L101">
            <v>2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группа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"НОВАЯ ФОРМА"</v>
          </cell>
          <cell r="G102" t="str">
            <v xml:space="preserve">Рахматов </v>
          </cell>
          <cell r="H102" t="str">
            <v xml:space="preserve">Олим </v>
          </cell>
          <cell r="I102" t="str">
            <v>Хасанович</v>
          </cell>
          <cell r="K102" t="str">
            <v>Наладчик-оператор станков</v>
          </cell>
          <cell r="L102">
            <v>2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группа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"НОВАЯ ФОРМА"</v>
          </cell>
          <cell r="G103" t="str">
            <v xml:space="preserve">Савочкин </v>
          </cell>
          <cell r="H103" t="str">
            <v xml:space="preserve">Владислав </v>
          </cell>
          <cell r="I103" t="str">
            <v>Эдуардович</v>
          </cell>
          <cell r="K103" t="str">
            <v>Наладчик-оператор станков</v>
          </cell>
          <cell r="L103">
            <v>2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группа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"НОВАЯ ФОРМА"</v>
          </cell>
          <cell r="G104" t="str">
            <v xml:space="preserve">Сафарян </v>
          </cell>
          <cell r="H104" t="str">
            <v>Илья</v>
          </cell>
          <cell r="I104" t="str">
            <v xml:space="preserve"> Альбертович</v>
          </cell>
          <cell r="K104" t="str">
            <v>Наладчик-оператор станков</v>
          </cell>
          <cell r="L104">
            <v>2</v>
          </cell>
          <cell r="M104" t="str">
            <v>первичная</v>
          </cell>
          <cell r="N104" t="str">
            <v>административно—технический персонал</v>
          </cell>
          <cell r="R104" t="str">
            <v>II группа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"Ногинсктрастинвест"</v>
          </cell>
          <cell r="G105" t="str">
            <v>Кропотов</v>
          </cell>
          <cell r="H105" t="str">
            <v xml:space="preserve">Алексей </v>
          </cell>
          <cell r="I105" t="str">
            <v>Сергеевич</v>
          </cell>
          <cell r="K105" t="str">
            <v>главный инженер</v>
          </cell>
          <cell r="L105" t="str">
            <v>7 лет</v>
          </cell>
          <cell r="M105" t="str">
            <v>очередная</v>
          </cell>
          <cell r="N105" t="str">
            <v>руководящий работник</v>
          </cell>
          <cell r="S105" t="str">
            <v>ПТЭТЭ</v>
          </cell>
          <cell r="V105">
            <v>0.45833333333333298</v>
          </cell>
        </row>
        <row r="106">
          <cell r="E106" t="str">
            <v>АО "Ногинсктрастинвест"</v>
          </cell>
          <cell r="G106" t="str">
            <v>Черненко</v>
          </cell>
          <cell r="H106" t="str">
            <v>Елена</v>
          </cell>
          <cell r="I106" t="str">
            <v>Юрьевна</v>
          </cell>
          <cell r="K106" t="str">
            <v>начальник котельной</v>
          </cell>
          <cell r="L106" t="str">
            <v>7 лет</v>
          </cell>
          <cell r="M106" t="str">
            <v>очередная</v>
          </cell>
          <cell r="N106" t="str">
            <v>руководитель структурного подразделения</v>
          </cell>
          <cell r="S106" t="str">
            <v>ПТЭТЭ</v>
          </cell>
          <cell r="V106">
            <v>0.45833333333333298</v>
          </cell>
        </row>
        <row r="107">
          <cell r="E107" t="str">
            <v>АО "Ногинсктрастинвест"</v>
          </cell>
          <cell r="G107" t="str">
            <v xml:space="preserve">Комаров </v>
          </cell>
          <cell r="H107" t="str">
            <v xml:space="preserve">Михаил </v>
          </cell>
          <cell r="I107" t="str">
            <v>Викторович</v>
          </cell>
          <cell r="K107" t="str">
            <v>начальник котельной</v>
          </cell>
          <cell r="L107" t="str">
            <v>7 лет</v>
          </cell>
          <cell r="M107" t="str">
            <v>очередная</v>
          </cell>
          <cell r="N107" t="str">
            <v>руководитель структурного подразделения</v>
          </cell>
          <cell r="S107" t="str">
            <v>ПТЭТЭ</v>
          </cell>
          <cell r="V107">
            <v>0.45833333333333298</v>
          </cell>
        </row>
        <row r="108">
          <cell r="E108" t="str">
            <v>АО "Ногинсктрастинвест"</v>
          </cell>
          <cell r="G108" t="str">
            <v>Чугаев</v>
          </cell>
          <cell r="H108" t="str">
            <v>Игорь</v>
          </cell>
          <cell r="I108" t="str">
            <v>Викторович</v>
          </cell>
          <cell r="K108" t="str">
            <v>начальник участка</v>
          </cell>
          <cell r="L108" t="str">
            <v>4 года</v>
          </cell>
          <cell r="M108" t="str">
            <v>очередная</v>
          </cell>
          <cell r="N108" t="str">
            <v>руководитель структурного подразделения</v>
          </cell>
          <cell r="S108" t="str">
            <v>ПТЭТЭ</v>
          </cell>
          <cell r="V108">
            <v>0.45833333333333298</v>
          </cell>
        </row>
        <row r="109">
          <cell r="E109" t="str">
            <v>ООО "Рублевское предместье-3"</v>
          </cell>
          <cell r="G109" t="str">
            <v>Боткачик</v>
          </cell>
          <cell r="H109" t="str">
            <v>Александр</v>
          </cell>
          <cell r="I109" t="str">
            <v>Маркович</v>
          </cell>
          <cell r="K109" t="str">
            <v>Начальник Службы эксплуатации</v>
          </cell>
          <cell r="L109" t="str">
            <v>1 год</v>
          </cell>
          <cell r="M109" t="str">
            <v>первичная</v>
          </cell>
          <cell r="N109" t="str">
            <v>управленческий персонал</v>
          </cell>
          <cell r="S109" t="str">
            <v>ПТЭТЭ</v>
          </cell>
          <cell r="V109">
            <v>0.45833333333333298</v>
          </cell>
        </row>
        <row r="110">
          <cell r="E110" t="str">
            <v>ООО "Илантра"</v>
          </cell>
          <cell r="G110" t="str">
            <v>Осколков</v>
          </cell>
          <cell r="H110" t="str">
            <v>Сергей</v>
          </cell>
          <cell r="I110" t="str">
            <v>Николаевич</v>
          </cell>
          <cell r="K110" t="str">
            <v>Зам. Главного инженера</v>
          </cell>
          <cell r="L110" t="str">
            <v>2 года   3 мес</v>
          </cell>
          <cell r="M110" t="str">
            <v>внеочередная</v>
          </cell>
          <cell r="N110" t="str">
            <v>административно—технический персонал</v>
          </cell>
          <cell r="R110" t="str">
            <v>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"Логистик-Центр"</v>
          </cell>
          <cell r="G111" t="str">
            <v xml:space="preserve">Фелькин </v>
          </cell>
          <cell r="H111" t="str">
            <v>Илья</v>
          </cell>
          <cell r="I111" t="str">
            <v>Михайлович</v>
          </cell>
          <cell r="K111" t="str">
            <v>начальник смены</v>
          </cell>
          <cell r="L111" t="str">
            <v>4 года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"Логистик-Центр"</v>
          </cell>
          <cell r="G112" t="str">
            <v xml:space="preserve">Фелькин </v>
          </cell>
          <cell r="H112" t="str">
            <v>Максим</v>
          </cell>
          <cell r="I112" t="str">
            <v>Михайлович</v>
          </cell>
          <cell r="K112" t="str">
            <v>начальник смены</v>
          </cell>
          <cell r="L112" t="str">
            <v>2 года</v>
          </cell>
          <cell r="M112" t="str">
            <v>первичная</v>
          </cell>
          <cell r="N112" t="str">
            <v>административно—технический персонал</v>
          </cell>
          <cell r="R112" t="str">
            <v>II до 1000В</v>
          </cell>
          <cell r="S112" t="str">
            <v>ПТЭЭПЭЭ</v>
          </cell>
          <cell r="V112">
            <v>0.45833333333333298</v>
          </cell>
        </row>
        <row r="113">
          <cell r="E113" t="str">
            <v xml:space="preserve">ООО «Сергиево – Посадская Бетонная Компания» </v>
          </cell>
          <cell r="G113" t="str">
            <v>Борисенко</v>
          </cell>
          <cell r="H113" t="str">
            <v>Артем</v>
          </cell>
          <cell r="I113" t="str">
            <v>Борисович</v>
          </cell>
          <cell r="K113" t="str">
            <v>механик</v>
          </cell>
          <cell r="L113">
            <v>5</v>
          </cell>
          <cell r="M113" t="str">
            <v>первичная</v>
          </cell>
          <cell r="N113" t="str">
            <v>административно—технический персонал</v>
          </cell>
          <cell r="R113" t="str">
            <v>II группа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"Техно-Сервис"</v>
          </cell>
          <cell r="G114" t="str">
            <v>Яценко</v>
          </cell>
          <cell r="H114" t="str">
            <v>Дмитрий</v>
          </cell>
          <cell r="I114" t="str">
            <v>Андреевич</v>
          </cell>
          <cell r="K114" t="str">
            <v>энергетик</v>
          </cell>
          <cell r="L114" t="str">
            <v>3 месяца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"УК ЦПК "ИС "ЕСИПОВО"</v>
          </cell>
          <cell r="G115" t="str">
            <v>Петров</v>
          </cell>
          <cell r="H115" t="str">
            <v>Алексей</v>
          </cell>
          <cell r="I115" t="str">
            <v>Алексеевич</v>
          </cell>
          <cell r="K115" t="str">
            <v>техник</v>
          </cell>
          <cell r="L115">
            <v>0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II до 1000В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"УК ЦПК "ИС "ЕСИПОВО"</v>
          </cell>
          <cell r="G116" t="str">
            <v xml:space="preserve">Архипов </v>
          </cell>
          <cell r="H116" t="str">
            <v>Михаил</v>
          </cell>
          <cell r="I116" t="str">
            <v>Андреевич</v>
          </cell>
          <cell r="K116" t="str">
            <v>руководитель объекта</v>
          </cell>
          <cell r="L116">
            <v>0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II до и выше 1000В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ЗАО "Щелковохлеб"</v>
          </cell>
          <cell r="G117" t="str">
            <v>Ковалев</v>
          </cell>
          <cell r="H117" t="str">
            <v>Владимир</v>
          </cell>
          <cell r="I117" t="str">
            <v>Александрович</v>
          </cell>
          <cell r="K117" t="str">
            <v>главный энергетик</v>
          </cell>
          <cell r="L117" t="str">
            <v>23 года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 xml:space="preserve">ООО «Экостром-Бетон» </v>
          </cell>
          <cell r="G118" t="str">
            <v>Чернышев</v>
          </cell>
          <cell r="H118" t="str">
            <v xml:space="preserve">Сергей </v>
          </cell>
          <cell r="I118" t="str">
            <v>Юрьевич</v>
          </cell>
          <cell r="K118" t="str">
            <v>начальник производства</v>
          </cell>
          <cell r="L118">
            <v>7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III группа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"Современные решения"</v>
          </cell>
          <cell r="G119" t="str">
            <v>Потапов</v>
          </cell>
          <cell r="H119" t="str">
            <v>Вячеслав</v>
          </cell>
          <cell r="I119" t="str">
            <v>Викторович</v>
          </cell>
          <cell r="K119" t="str">
            <v>управляющий</v>
          </cell>
          <cell r="L119" t="str">
            <v>6 мес</v>
          </cell>
          <cell r="M119" t="str">
            <v>первичная</v>
          </cell>
          <cell r="N119" t="str">
            <v>руководитель структурного подразделения</v>
          </cell>
          <cell r="S119" t="str">
            <v>ПТЭТЭ</v>
          </cell>
          <cell r="V119">
            <v>0.47916666666666702</v>
          </cell>
        </row>
        <row r="120">
          <cell r="E120" t="str">
            <v>ООО "Современные решения"</v>
          </cell>
          <cell r="G120" t="str">
            <v>Телков</v>
          </cell>
          <cell r="H120" t="str">
            <v>Александр</v>
          </cell>
          <cell r="I120" t="str">
            <v>Романович</v>
          </cell>
          <cell r="K120" t="str">
            <v>управляющий</v>
          </cell>
          <cell r="L120" t="str">
            <v>6 мес</v>
          </cell>
          <cell r="M120" t="str">
            <v>первичная</v>
          </cell>
          <cell r="N120" t="str">
            <v>руководитель структурного подразделения</v>
          </cell>
          <cell r="S120" t="str">
            <v>ПТЭТЭ</v>
          </cell>
          <cell r="V120">
            <v>0.47916666666666702</v>
          </cell>
        </row>
        <row r="121">
          <cell r="E121" t="str">
            <v>ООО "Современные решения"</v>
          </cell>
          <cell r="G121" t="str">
            <v>Аседов</v>
          </cell>
          <cell r="H121" t="str">
            <v>Ферудин</v>
          </cell>
          <cell r="I121" t="str">
            <v>Магомедганифеевич</v>
          </cell>
          <cell r="K121" t="str">
            <v>инженер по эксплуатации</v>
          </cell>
          <cell r="L121" t="str">
            <v>6 мес</v>
          </cell>
          <cell r="M121" t="str">
            <v>первичная</v>
          </cell>
          <cell r="N121" t="str">
            <v>осуществляющий эксплуатацию тепловых энергоустановок</v>
          </cell>
          <cell r="S121" t="str">
            <v>ПТЭТЭ</v>
          </cell>
          <cell r="V121">
            <v>0.47916666666666702</v>
          </cell>
        </row>
        <row r="122">
          <cell r="E122" t="str">
            <v>ООО "Современные решения"</v>
          </cell>
          <cell r="G122" t="str">
            <v>Филиппов</v>
          </cell>
          <cell r="H122" t="str">
            <v>Александр</v>
          </cell>
          <cell r="I122" t="str">
            <v>Владимирович</v>
          </cell>
          <cell r="K122" t="str">
            <v>инженер по эксплуатации</v>
          </cell>
          <cell r="L122" t="str">
            <v>6 мес</v>
          </cell>
          <cell r="M122" t="str">
            <v>первичная</v>
          </cell>
          <cell r="N122" t="str">
            <v>осуществляющий эксплуатацию тепловых энергоустановок</v>
          </cell>
          <cell r="S122" t="str">
            <v>ПТЭТЭ</v>
          </cell>
          <cell r="V122">
            <v>0.47916666666666702</v>
          </cell>
        </row>
        <row r="123">
          <cell r="E123" t="str">
            <v>ООО "АШАН"</v>
          </cell>
          <cell r="G123" t="str">
            <v>Панюшкин</v>
          </cell>
          <cell r="H123" t="str">
            <v>Максим</v>
          </cell>
          <cell r="I123" t="str">
            <v>Валерьевич</v>
          </cell>
          <cell r="K123" t="str">
            <v>Инженер</v>
          </cell>
          <cell r="L123" t="str">
            <v>3 года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"АШАН"</v>
          </cell>
          <cell r="G124" t="str">
            <v>Антонов</v>
          </cell>
          <cell r="H124" t="str">
            <v>Геннадий</v>
          </cell>
          <cell r="I124" t="str">
            <v>Борисович</v>
          </cell>
          <cell r="K124" t="str">
            <v>Главный инженер</v>
          </cell>
          <cell r="L124" t="str">
            <v>4 года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«Гаммафлекс»</v>
          </cell>
          <cell r="G125" t="str">
            <v xml:space="preserve">Пилипчук </v>
          </cell>
          <cell r="H125" t="str">
            <v xml:space="preserve">Виктор </v>
          </cell>
          <cell r="I125" t="str">
            <v>Анатольевич</v>
          </cell>
          <cell r="K125" t="str">
            <v>Главный инженер</v>
          </cell>
          <cell r="L125" t="str">
            <v>15 лет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ОАО "ХЛЕБПРОМ"</v>
          </cell>
          <cell r="G126" t="str">
            <v>Александров</v>
          </cell>
          <cell r="H126" t="str">
            <v>Никита</v>
          </cell>
          <cell r="I126" t="str">
            <v>Сергеевич</v>
          </cell>
          <cell r="K126" t="str">
            <v>Главный энергетик</v>
          </cell>
          <cell r="L126" t="str">
            <v>с 10.11.2025</v>
          </cell>
          <cell r="M126" t="str">
            <v>внеочередная</v>
          </cell>
          <cell r="N126" t="str">
            <v>административно—технический персонал</v>
          </cell>
          <cell r="R126" t="str">
            <v>IV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"УНИ ПАК"</v>
          </cell>
          <cell r="G127" t="str">
            <v xml:space="preserve">Поконечени </v>
          </cell>
          <cell r="H127" t="str">
            <v>Григори</v>
          </cell>
          <cell r="I127">
            <v>-30371</v>
          </cell>
          <cell r="K127" t="str">
            <v>Электрик по обслуживанию технологического оборудования</v>
          </cell>
          <cell r="L127" t="str">
            <v>1 год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III до и выше 1 000</v>
          </cell>
          <cell r="S127" t="str">
            <v>ПТЭЭПЭЭ</v>
          </cell>
          <cell r="V127">
            <v>0.47916666666666702</v>
          </cell>
        </row>
        <row r="128">
          <cell r="E128" t="str">
            <v>АО "Раменский водоканал"</v>
          </cell>
          <cell r="G128" t="str">
            <v xml:space="preserve">Зубков </v>
          </cell>
          <cell r="H128" t="str">
            <v>Михаил</v>
          </cell>
          <cell r="I128" t="str">
            <v>Васильевич</v>
          </cell>
          <cell r="K128" t="str">
            <v>Начальник Раменского управления ВКХ</v>
          </cell>
          <cell r="L128" t="str">
            <v>1 год</v>
          </cell>
          <cell r="M128" t="str">
            <v>внеочередная</v>
          </cell>
          <cell r="N128" t="str">
            <v>административно—технический персонал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"Лакирис"</v>
          </cell>
          <cell r="G129" t="str">
            <v>Чернявский</v>
          </cell>
          <cell r="H129" t="str">
            <v>Ввадим</v>
          </cell>
          <cell r="I129" t="str">
            <v>Николаевич</v>
          </cell>
          <cell r="K129" t="str">
            <v>Электромеханик</v>
          </cell>
          <cell r="L129" t="str">
            <v>1 год</v>
          </cell>
          <cell r="M129" t="str">
            <v>первичная</v>
          </cell>
          <cell r="N129" t="str">
            <v>оперативно-ремонтный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ФКП «ГкНИПАС имени Л.К.Сафронова»</v>
          </cell>
          <cell r="G130" t="str">
            <v>Жаринов</v>
          </cell>
          <cell r="H130" t="str">
            <v>Николай</v>
          </cell>
          <cell r="I130" t="str">
            <v>Федорович</v>
          </cell>
          <cell r="K130" t="str">
            <v>начальник цеха</v>
          </cell>
          <cell r="L130" t="str">
            <v>3 год 6 мес</v>
          </cell>
          <cell r="M130" t="str">
            <v>очередная</v>
          </cell>
          <cell r="N130" t="str">
            <v xml:space="preserve">административно-технический
с правами оперативно-ремонтного персонала
</v>
          </cell>
          <cell r="R130" t="str">
            <v>V группа 
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ФКП «ГкНИПАС имени Л.К.Сафронова»</v>
          </cell>
          <cell r="G131" t="str">
            <v xml:space="preserve">Евстифеев </v>
          </cell>
          <cell r="H131" t="str">
            <v xml:space="preserve">Николай </v>
          </cell>
          <cell r="I131" t="str">
            <v>Павлович</v>
          </cell>
          <cell r="K131" t="str">
            <v>начальник электролаборатории</v>
          </cell>
          <cell r="L131" t="str">
            <v>8 лет 5 мес</v>
          </cell>
          <cell r="M131" t="str">
            <v>очередная</v>
          </cell>
          <cell r="N131" t="str">
            <v>оперативно-ремонтный персонал</v>
          </cell>
          <cell r="R131" t="str">
            <v>V группа 
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ФКП «ГкНИПАС имени Л.К.Сафронова»</v>
          </cell>
          <cell r="G132" t="str">
            <v>Семенов</v>
          </cell>
          <cell r="H132" t="str">
            <v>Дмитрий</v>
          </cell>
          <cell r="I132" t="str">
            <v>Олегович</v>
          </cell>
          <cell r="K132" t="str">
            <v>начальник участка</v>
          </cell>
          <cell r="L132" t="str">
            <v>2 год 6 мес</v>
          </cell>
          <cell r="M132" t="str">
            <v>очередная</v>
          </cell>
          <cell r="N132" t="str">
            <v xml:space="preserve">административно-технический
с правами оперативно-ремонтного персонала
</v>
          </cell>
          <cell r="R132" t="str">
            <v>V группа 
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ФКП «ГкНИПАС имени Л.К.Сафронова»</v>
          </cell>
          <cell r="G133" t="str">
            <v>Луков</v>
          </cell>
          <cell r="H133" t="str">
            <v>Павел</v>
          </cell>
          <cell r="I133" t="str">
            <v>Сергеевич</v>
          </cell>
          <cell r="K133" t="str">
            <v>старший мастер</v>
          </cell>
          <cell r="L133" t="str">
            <v>9 мес</v>
          </cell>
          <cell r="M133" t="str">
            <v>первичная</v>
          </cell>
          <cell r="N133" t="str">
            <v xml:space="preserve">административно-технический
с правами оперативно-ремонтного персонала
</v>
          </cell>
          <cell r="R133" t="str">
            <v>V группа 
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ФКП «ГкНИПАС имени Л.К.Сафронова»</v>
          </cell>
          <cell r="G134" t="str">
            <v>Ахапкин</v>
          </cell>
          <cell r="H134" t="str">
            <v>Андрей</v>
          </cell>
          <cell r="I134" t="str">
            <v>Юрьевич</v>
          </cell>
          <cell r="K134" t="str">
            <v>начальник ремонтно-эксплуатационной службы</v>
          </cell>
          <cell r="L134" t="str">
            <v>4 года 1 месяц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V группа 
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НПФ "ТРЭКОЛ"</v>
          </cell>
          <cell r="G135" t="str">
            <v>Антонович</v>
          </cell>
          <cell r="H135" t="str">
            <v>Дмитрий</v>
          </cell>
          <cell r="I135" t="str">
            <v>Владимирович</v>
          </cell>
          <cell r="K135" t="str">
            <v>электромонтер</v>
          </cell>
          <cell r="L135" t="str">
            <v>3месяц</v>
          </cell>
          <cell r="M135" t="str">
            <v>внеочередная</v>
          </cell>
          <cell r="N135" t="str">
            <v>оперативно-ремонтный персонал</v>
          </cell>
          <cell r="R135" t="str">
            <v>III до 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"ПИК-ЭНЕРГО"</v>
          </cell>
          <cell r="G136" t="str">
            <v>Морозов</v>
          </cell>
          <cell r="H136" t="str">
            <v>Иван</v>
          </cell>
          <cell r="I136" t="str">
            <v>Вячеславович</v>
          </cell>
          <cell r="K136" t="str">
            <v>Начальник отдела технического обслуживания</v>
          </cell>
          <cell r="L136" t="str">
            <v xml:space="preserve"> 3 мес.</v>
          </cell>
          <cell r="M136" t="str">
            <v>первичная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"ПИК-ЭНЕРГО"</v>
          </cell>
          <cell r="G137" t="str">
            <v xml:space="preserve">Кириловский </v>
          </cell>
          <cell r="H137" t="str">
            <v>Андрей</v>
          </cell>
          <cell r="I137" t="str">
            <v>Викторович</v>
          </cell>
          <cell r="K137" t="str">
            <v>электромонтер по ремонту и обслуживанию электрооборудования</v>
          </cell>
          <cell r="L137" t="str">
            <v>3 мес.</v>
          </cell>
          <cell r="M137" t="str">
            <v>первичная</v>
          </cell>
          <cell r="N137" t="str">
            <v>оперативно-ремонтный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"Тейкабум"</v>
          </cell>
          <cell r="G138" t="str">
            <v>Джабраилов</v>
          </cell>
          <cell r="H138" t="str">
            <v>Адам</v>
          </cell>
          <cell r="I138" t="str">
            <v>Абумуслимович</v>
          </cell>
          <cell r="K138" t="str">
            <v>техник -электрик- наладчик электронного оборудования</v>
          </cell>
          <cell r="L138" t="str">
            <v>3 года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гр до 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«АТЛАНТ»</v>
          </cell>
          <cell r="G139" t="str">
            <v>Сидельников</v>
          </cell>
          <cell r="H139" t="str">
            <v>Михаил</v>
          </cell>
          <cell r="I139" t="str">
            <v>Евгеньевич</v>
          </cell>
          <cell r="K139" t="str">
            <v>Исполнительный директор</v>
          </cell>
          <cell r="L139" t="str">
            <v>11 лет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"ПринтЭкс"</v>
          </cell>
          <cell r="G140" t="str">
            <v>Олехно</v>
          </cell>
          <cell r="H140" t="str">
            <v>Глеб</v>
          </cell>
          <cell r="I140" t="str">
            <v>Владимирович</v>
          </cell>
          <cell r="K140" t="str">
            <v>Главный энергетик</v>
          </cell>
          <cell r="L140" t="str">
            <v>1 мес</v>
          </cell>
          <cell r="M140" t="str">
            <v>внеочередная</v>
          </cell>
          <cell r="N140" t="str">
            <v>административно—технический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"ПринтЭкс"</v>
          </cell>
          <cell r="G141" t="str">
            <v>Олехно</v>
          </cell>
          <cell r="H141" t="str">
            <v>Глеб</v>
          </cell>
          <cell r="I141" t="str">
            <v>Владимирович</v>
          </cell>
          <cell r="K141" t="str">
            <v>Главный энергетик</v>
          </cell>
          <cell r="L141" t="str">
            <v>1 мес</v>
          </cell>
          <cell r="M141" t="str">
            <v>внеочередная</v>
          </cell>
          <cell r="N141" t="str">
            <v>руководящий работник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"ПринтЭкс"</v>
          </cell>
          <cell r="G142" t="str">
            <v>Горшков</v>
          </cell>
          <cell r="H142" t="str">
            <v>Александр</v>
          </cell>
          <cell r="I142" t="str">
            <v>Алексеевич</v>
          </cell>
          <cell r="K142" t="str">
            <v>Главный механик</v>
          </cell>
          <cell r="L142" t="str">
            <v>1 мес</v>
          </cell>
          <cell r="M142" t="str">
            <v>внеочередная</v>
          </cell>
          <cell r="N142" t="str">
            <v>оперативно-ремонтный персонал</v>
          </cell>
          <cell r="R142" t="str">
            <v>IV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«ТубаПак»</v>
          </cell>
          <cell r="G143" t="str">
            <v>Герасимов</v>
          </cell>
          <cell r="H143" t="str">
            <v>Константин</v>
          </cell>
          <cell r="I143" t="str">
            <v xml:space="preserve">Сергеевич </v>
          </cell>
          <cell r="K143" t="str">
            <v>главный инженер</v>
          </cell>
          <cell r="L143" t="str">
            <v>13 лет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«ТубаПак»</v>
          </cell>
          <cell r="G144" t="str">
            <v>Бердников</v>
          </cell>
          <cell r="H144" t="str">
            <v>Александр</v>
          </cell>
          <cell r="I144" t="str">
            <v>Викторович</v>
          </cell>
          <cell r="K144" t="str">
            <v>технический директор</v>
          </cell>
          <cell r="L144" t="str">
            <v>6 лет</v>
          </cell>
          <cell r="M144" t="str">
            <v>первичная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«ТубаПак»</v>
          </cell>
          <cell r="G145" t="str">
            <v>Жмылёв</v>
          </cell>
          <cell r="H145" t="str">
            <v>Евгений</v>
          </cell>
          <cell r="I145" t="str">
            <v xml:space="preserve">Сергеевич </v>
          </cell>
          <cell r="K145" t="str">
            <v>специалист по охране труда</v>
          </cell>
          <cell r="L145" t="str">
            <v>6 лет</v>
          </cell>
          <cell r="M145" t="str">
            <v>первичная</v>
          </cell>
          <cell r="N145" t="str">
            <v>специалист по охране труда, контролирующий электроустановки</v>
          </cell>
          <cell r="R145" t="str">
            <v>IV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АО "АКРИХИН"</v>
          </cell>
          <cell r="G146" t="str">
            <v>Хакимов</v>
          </cell>
          <cell r="H146" t="str">
            <v>Сергей</v>
          </cell>
          <cell r="I146" t="str">
            <v>Жяудятович</v>
          </cell>
          <cell r="K146" t="str">
            <v>Главный энергетик</v>
          </cell>
          <cell r="L146" t="str">
            <v>1 год 7 мес.</v>
          </cell>
          <cell r="M146" t="str">
            <v>очередная</v>
          </cell>
          <cell r="N146" t="str">
            <v>управленческий персонал</v>
          </cell>
          <cell r="S146" t="str">
            <v>ПТЭТЭ</v>
          </cell>
          <cell r="V146">
            <v>0.54166666666666696</v>
          </cell>
        </row>
        <row r="147">
          <cell r="E147" t="str">
            <v>АО "АКРИХИН"</v>
          </cell>
          <cell r="G147" t="str">
            <v xml:space="preserve">Чавлытко </v>
          </cell>
          <cell r="H147" t="str">
            <v>Евгений</v>
          </cell>
          <cell r="I147" t="str">
            <v>Александрович</v>
          </cell>
          <cell r="K147" t="str">
            <v>Начальник участка</v>
          </cell>
          <cell r="L147" t="str">
            <v>1 год</v>
          </cell>
          <cell r="M147" t="str">
            <v>очередная</v>
          </cell>
          <cell r="N147" t="str">
            <v>управленческий персонал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«ДБР»</v>
          </cell>
          <cell r="G148" t="str">
            <v>Прозоров</v>
          </cell>
          <cell r="H148" t="str">
            <v>Юрий</v>
          </cell>
          <cell r="I148" t="str">
            <v>Сергеевич</v>
          </cell>
          <cell r="K148" t="str">
            <v>Руководитель цеха радиотехнических разработок</v>
          </cell>
          <cell r="L148" t="str">
            <v>7 мес.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 xml:space="preserve"> IV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"ФИРМА ОГНЕБОРЕЦ"</v>
          </cell>
          <cell r="G149" t="str">
            <v>Чупин</v>
          </cell>
          <cell r="H149" t="str">
            <v>Дмитрий</v>
          </cell>
          <cell r="I149" t="str">
            <v>Павлович</v>
          </cell>
          <cell r="K149" t="str">
            <v>водитель автопогрузчика (электроштабелера)</v>
          </cell>
          <cell r="L149" t="str">
            <v>6 лет</v>
          </cell>
          <cell r="M149" t="str">
            <v xml:space="preserve">Очередная </v>
          </cell>
          <cell r="N149" t="str">
            <v>оперативного персонала</v>
          </cell>
          <cell r="R149" t="str">
            <v xml:space="preserve"> II до 1000В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"Максидом"</v>
          </cell>
          <cell r="G150" t="str">
            <v>Безруков</v>
          </cell>
          <cell r="H150" t="str">
            <v>Андрей</v>
          </cell>
          <cell r="I150" t="str">
            <v>Владимирович</v>
          </cell>
          <cell r="K150" t="str">
            <v>Зам. Директора по ИХЧ</v>
          </cell>
          <cell r="L150" t="str">
            <v>2 года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"Максидом"</v>
          </cell>
          <cell r="G151" t="str">
            <v>Безруков</v>
          </cell>
          <cell r="H151" t="str">
            <v>Андрей</v>
          </cell>
          <cell r="I151" t="str">
            <v>Владимирович</v>
          </cell>
          <cell r="K151" t="str">
            <v>Зам. Директора по ИХЧ</v>
          </cell>
          <cell r="L151" t="str">
            <v>2 года</v>
          </cell>
          <cell r="M151" t="str">
            <v>Очередная</v>
          </cell>
          <cell r="N151" t="str">
            <v>руководящий работник</v>
          </cell>
          <cell r="S151" t="str">
            <v>ПТЭТЭ</v>
          </cell>
          <cell r="V151">
            <v>0.5625</v>
          </cell>
        </row>
        <row r="152">
          <cell r="E152" t="str">
            <v>ДОЧУ ДЕТСКИЙ САД "ЮНЭК"</v>
          </cell>
          <cell r="G152" t="str">
            <v>Степанян</v>
          </cell>
          <cell r="H152" t="str">
            <v>Юрий</v>
          </cell>
          <cell r="I152" t="str">
            <v>Алексеевич</v>
          </cell>
          <cell r="K152" t="str">
            <v>Специалист по обслуживанию зданий</v>
          </cell>
          <cell r="L152" t="str">
            <v>3 года</v>
          </cell>
          <cell r="M152" t="str">
            <v>очередная</v>
          </cell>
          <cell r="N152" t="str">
            <v>Специалист</v>
          </cell>
          <cell r="S152" t="str">
            <v>ПТЭТЭ</v>
          </cell>
          <cell r="V152">
            <v>0.5625</v>
          </cell>
        </row>
        <row r="153">
          <cell r="E153" t="str">
            <v>АО "ЯХРОМА-ЛАДА"</v>
          </cell>
          <cell r="G153" t="str">
            <v>Зубков</v>
          </cell>
          <cell r="H153" t="str">
            <v>Сергей</v>
          </cell>
          <cell r="I153" t="str">
            <v>Николаевич</v>
          </cell>
          <cell r="K153" t="str">
            <v>Электрик-диагност</v>
          </cell>
          <cell r="L153" t="str">
            <v xml:space="preserve">2 года </v>
          </cell>
          <cell r="M153" t="str">
            <v>первичная</v>
          </cell>
          <cell r="N153" t="str">
            <v>оперативно-ремонтный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АО "ЯХРОМА-ЛАДА"</v>
          </cell>
          <cell r="G154" t="str">
            <v>Моисеенко</v>
          </cell>
          <cell r="H154" t="str">
            <v>Сергей</v>
          </cell>
          <cell r="I154" t="str">
            <v>Сергеевич</v>
          </cell>
          <cell r="K154" t="str">
            <v>Электрик-диагност</v>
          </cell>
          <cell r="L154" t="str">
            <v xml:space="preserve">5 лет </v>
          </cell>
          <cell r="M154" t="str">
            <v xml:space="preserve">Очередная </v>
          </cell>
          <cell r="N154" t="str">
            <v>оперативно-ремонтный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АО "ЯХРОМА-ЛАДА"</v>
          </cell>
          <cell r="G155" t="str">
            <v>Шелудяков</v>
          </cell>
          <cell r="H155" t="str">
            <v>Павел</v>
          </cell>
          <cell r="I155" t="str">
            <v>Сергеевич</v>
          </cell>
          <cell r="K155" t="str">
            <v>Электрик-диагност</v>
          </cell>
          <cell r="L155" t="str">
            <v xml:space="preserve">4 года </v>
          </cell>
          <cell r="M155" t="str">
            <v xml:space="preserve">Очередная </v>
          </cell>
          <cell r="N155" t="str">
            <v>оперативно-ремонтный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"ДХТ"</v>
          </cell>
          <cell r="G156" t="str">
            <v>Антонов</v>
          </cell>
          <cell r="H156" t="str">
            <v>Александр</v>
          </cell>
          <cell r="I156" t="str">
            <v>Анатольевич</v>
          </cell>
          <cell r="K156" t="str">
            <v>Начальник производства</v>
          </cell>
          <cell r="L156" t="str">
            <v>9 мес.</v>
          </cell>
          <cell r="M156" t="str">
            <v>внеочередная</v>
          </cell>
          <cell r="N156" t="str">
            <v>административно—технический персонал</v>
          </cell>
          <cell r="R156" t="str">
            <v>III группа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"ДХТ"</v>
          </cell>
          <cell r="G157" t="str">
            <v>Зебрин</v>
          </cell>
          <cell r="H157" t="str">
            <v>Тарас</v>
          </cell>
          <cell r="I157" t="str">
            <v>Анатольевич</v>
          </cell>
          <cell r="K157" t="str">
            <v>Начальник станков с ЧПУ</v>
          </cell>
          <cell r="L157" t="str">
            <v>2 года</v>
          </cell>
          <cell r="M157" t="str">
            <v>первичная</v>
          </cell>
          <cell r="N157" t="str">
            <v>административно—технический персонал</v>
          </cell>
          <cell r="R157" t="str">
            <v>II группа до 1000 В</v>
          </cell>
          <cell r="S157" t="str">
            <v>ПТЭЭПЭЭ</v>
          </cell>
          <cell r="V157">
            <v>0.5625</v>
          </cell>
        </row>
        <row r="158">
          <cell r="E158" t="str">
            <v>АО "ЭКА"</v>
          </cell>
          <cell r="G158" t="str">
            <v>Винтилов</v>
          </cell>
          <cell r="H158" t="str">
            <v>Дмитрий</v>
          </cell>
          <cell r="I158" t="str">
            <v>Валентинович</v>
          </cell>
          <cell r="K158" t="str">
            <v>монтажник радиоэлектронной аппаратуры и приборов</v>
          </cell>
          <cell r="L158" t="str">
            <v>5 лет</v>
          </cell>
          <cell r="M158" t="str">
            <v>очередная</v>
          </cell>
          <cell r="N158" t="str">
            <v>оперативно-ремонтный персонал</v>
          </cell>
          <cell r="R158" t="str">
            <v>IV до 1000 В</v>
          </cell>
          <cell r="S158" t="str">
            <v>ПТЭЭПЭЭ</v>
          </cell>
          <cell r="V158">
            <v>0.5625</v>
          </cell>
        </row>
        <row r="159">
          <cell r="E159" t="str">
            <v>АО "ЭКА"</v>
          </cell>
          <cell r="G159" t="str">
            <v>Миронов</v>
          </cell>
          <cell r="H159" t="str">
            <v>Сергей</v>
          </cell>
          <cell r="I159" t="str">
            <v>Александрович</v>
          </cell>
          <cell r="K159" t="str">
            <v>заместитель генерального директора по производству-главный инженер</v>
          </cell>
          <cell r="L159" t="str">
            <v>10 лет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IV до 1000 В</v>
          </cell>
          <cell r="S159" t="str">
            <v>ПТЭЭПЭЭ</v>
          </cell>
          <cell r="V159">
            <v>0.5625</v>
          </cell>
        </row>
        <row r="160">
          <cell r="E160" t="str">
            <v>АО "ЭКА"</v>
          </cell>
          <cell r="G160" t="str">
            <v>Чекин</v>
          </cell>
          <cell r="H160" t="str">
            <v>Игорь</v>
          </cell>
          <cell r="I160" t="str">
            <v>Александрович</v>
          </cell>
          <cell r="K160" t="str">
            <v>монтажник радиоэлектронной аппаратуры и приборов</v>
          </cell>
          <cell r="L160" t="str">
            <v>10 лет</v>
          </cell>
          <cell r="M160" t="str">
            <v>очередная</v>
          </cell>
          <cell r="N160" t="str">
            <v>оперативно-ремонтный персонал</v>
          </cell>
          <cell r="R160" t="str">
            <v>IV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"Компания Металл Профиль"</v>
          </cell>
          <cell r="G161" t="str">
            <v>Платонов</v>
          </cell>
          <cell r="H161" t="str">
            <v>Николай</v>
          </cell>
          <cell r="I161" t="str">
            <v>Сергеевич</v>
          </cell>
          <cell r="K161" t="str">
            <v>главный инженер</v>
          </cell>
          <cell r="L161">
            <v>1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гр. до 1000В</v>
          </cell>
          <cell r="S161" t="str">
            <v>ПТЭЭПЭЭ</v>
          </cell>
          <cell r="V161">
            <v>0.5625</v>
          </cell>
        </row>
        <row r="162">
          <cell r="E162" t="str">
            <v>АО "Транснефть Верхняя - Волга"</v>
          </cell>
          <cell r="G162" t="str">
            <v>Теплов</v>
          </cell>
          <cell r="H162" t="str">
            <v>Артем</v>
          </cell>
          <cell r="I162" t="str">
            <v>Юрьевич</v>
          </cell>
          <cell r="K162" t="str">
            <v>Заместитель начальника отдела</v>
          </cell>
          <cell r="L162" t="str">
            <v>на 11.07.24 = 1г.9м</v>
          </cell>
          <cell r="M162" t="str">
            <v>очередная</v>
          </cell>
          <cell r="N162" t="str">
            <v>Управленческий персонал</v>
          </cell>
          <cell r="S162" t="str">
            <v>ПТЭТЭ</v>
          </cell>
          <cell r="V162">
            <v>0.5625</v>
          </cell>
        </row>
        <row r="163">
          <cell r="E163" t="str">
            <v>АО "Транснефть Верхняя - Волга"</v>
          </cell>
          <cell r="G163" t="str">
            <v>Шуктомов</v>
          </cell>
          <cell r="H163" t="str">
            <v xml:space="preserve">Александр </v>
          </cell>
          <cell r="I163" t="str">
            <v>Юрьевич</v>
          </cell>
          <cell r="K163" t="str">
            <v>Начальник УОЭО НС "Нагорная"</v>
          </cell>
          <cell r="L163" t="str">
            <v>на 11.07.24 =          7л</v>
          </cell>
          <cell r="M163" t="str">
            <v>очередная</v>
          </cell>
          <cell r="N163" t="str">
            <v>Специалист</v>
          </cell>
          <cell r="S163" t="str">
            <v>ПТЭТЭ</v>
          </cell>
          <cell r="V163">
            <v>0.5625</v>
          </cell>
        </row>
        <row r="164">
          <cell r="E164" t="str">
            <v>АО "Транснефть Верхняя - Волга"</v>
          </cell>
          <cell r="G164" t="str">
            <v>Сулим</v>
          </cell>
          <cell r="H164" t="str">
            <v>Николай</v>
          </cell>
          <cell r="I164" t="str">
            <v>Николаевич</v>
          </cell>
          <cell r="K164" t="str">
            <v>Инженер по эксплуатации теплотехнического оборудования 1 к.</v>
          </cell>
          <cell r="L164" t="str">
            <v>на 11.07.24 = 1г.1м.</v>
          </cell>
          <cell r="M164" t="str">
            <v>очередная</v>
          </cell>
          <cell r="N164" t="str">
            <v>Специалист</v>
          </cell>
          <cell r="S164" t="str">
            <v>ПТЭТЭ</v>
          </cell>
          <cell r="V164">
            <v>0.5625</v>
          </cell>
        </row>
        <row r="165">
          <cell r="E165" t="str">
            <v>АО "Транснефть Верхняя - Волга"</v>
          </cell>
          <cell r="G165" t="str">
            <v>Лукичев</v>
          </cell>
          <cell r="H165" t="str">
            <v>Игорь</v>
          </cell>
          <cell r="I165" t="str">
            <v>Александрович</v>
          </cell>
          <cell r="K165" t="str">
            <v>Инженер - энергетик</v>
          </cell>
          <cell r="L165" t="str">
            <v>4 м</v>
          </cell>
          <cell r="M165" t="str">
            <v>первичная</v>
          </cell>
          <cell r="N165" t="str">
            <v>Специалист</v>
          </cell>
          <cell r="S165" t="str">
            <v>ПТЭТЭ</v>
          </cell>
          <cell r="V165">
            <v>0.5625</v>
          </cell>
        </row>
        <row r="166">
          <cell r="E166" t="str">
            <v>АО "Транснефть Верхняя - Волга"</v>
          </cell>
          <cell r="G166" t="str">
            <v>Назаров</v>
          </cell>
          <cell r="H166" t="str">
            <v xml:space="preserve">Александр </v>
          </cell>
          <cell r="I166" t="str">
            <v>Алексеевич</v>
          </cell>
          <cell r="K166" t="str">
            <v>Мастер УОЭО НС "Нагорная"</v>
          </cell>
          <cell r="L166" t="str">
            <v xml:space="preserve"> 8 лет</v>
          </cell>
          <cell r="M166" t="str">
            <v>первичная</v>
          </cell>
          <cell r="N166" t="str">
            <v>Специалист</v>
          </cell>
          <cell r="S166" t="str">
            <v>ПТЭТЭ</v>
          </cell>
          <cell r="V166">
            <v>0.5625</v>
          </cell>
        </row>
        <row r="167">
          <cell r="E167" t="str">
            <v>МУП " ЖКХ Назарьево"</v>
          </cell>
          <cell r="G167" t="str">
            <v>Бирюков</v>
          </cell>
          <cell r="H167" t="str">
            <v>Антон</v>
          </cell>
          <cell r="I167" t="str">
            <v>Владимирович</v>
          </cell>
          <cell r="K167" t="str">
            <v>начальник водоснабжения</v>
          </cell>
          <cell r="L167" t="str">
            <v>1год</v>
          </cell>
          <cell r="M167" t="str">
            <v>первичная</v>
          </cell>
          <cell r="N167" t="str">
            <v>административно—технический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МУП " ЖКХ Назарьево"</v>
          </cell>
          <cell r="G168" t="str">
            <v xml:space="preserve"> Панкратов </v>
          </cell>
          <cell r="H168" t="str">
            <v>Юрий</v>
          </cell>
          <cell r="I168" t="str">
            <v>Васильевич</v>
          </cell>
          <cell r="K168" t="str">
            <v>начальник водоотведения</v>
          </cell>
          <cell r="L168" t="str">
            <v>2 года</v>
          </cell>
          <cell r="M168" t="str">
            <v>внеочередная</v>
          </cell>
          <cell r="N168" t="str">
            <v>административно—технический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"Сергиево-Посадский региональный оператор"</v>
          </cell>
          <cell r="G169" t="str">
            <v xml:space="preserve">Толстопятов </v>
          </cell>
          <cell r="H169" t="str">
            <v>Андрей</v>
          </cell>
          <cell r="I169" t="str">
            <v>Владимирович</v>
          </cell>
          <cell r="K169" t="str">
            <v>Руководитель мусоропрегрузочных станций</v>
          </cell>
          <cell r="L169" t="str">
            <v>4 мес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"НПФ ПРОМРЕССУРС"</v>
          </cell>
          <cell r="G170" t="str">
            <v>Быстров</v>
          </cell>
          <cell r="H170" t="str">
            <v>Михаил</v>
          </cell>
          <cell r="I170" t="str">
            <v>Борисович</v>
          </cell>
          <cell r="K170" t="str">
            <v>инженер энергетик</v>
          </cell>
          <cell r="L170" t="str">
            <v>2 месяц</v>
          </cell>
          <cell r="M170" t="str">
            <v>внеочередная</v>
          </cell>
          <cell r="N170" t="str">
            <v>административно—технический персонал</v>
          </cell>
          <cell r="R170" t="str">
            <v xml:space="preserve"> 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«ИНФРАСТРУКТУРА»</v>
          </cell>
          <cell r="G171" t="str">
            <v>Ризванов</v>
          </cell>
          <cell r="H171" t="str">
            <v>Ильяс</v>
          </cell>
          <cell r="I171" t="str">
            <v xml:space="preserve">Дамирович </v>
          </cell>
          <cell r="K171" t="str">
            <v>Генеральный директор</v>
          </cell>
          <cell r="L171" t="str">
            <v>3 года</v>
          </cell>
          <cell r="M171" t="str">
            <v>первичная</v>
          </cell>
          <cell r="N171" t="str">
            <v>руководящий работник</v>
          </cell>
          <cell r="S171" t="str">
            <v>ПТЭТЭ</v>
          </cell>
          <cell r="V171">
            <v>0.58333333333333304</v>
          </cell>
        </row>
        <row r="172">
          <cell r="E172" t="str">
            <v>АО "РСК"</v>
          </cell>
          <cell r="G172" t="str">
            <v xml:space="preserve">Овсянников </v>
          </cell>
          <cell r="H172" t="str">
            <v>Алексей</v>
          </cell>
          <cell r="I172" t="str">
            <v>Юрьевич</v>
          </cell>
          <cell r="K172" t="str">
            <v>Главный инженер</v>
          </cell>
          <cell r="L172" t="str">
            <v>4 года</v>
          </cell>
          <cell r="M172" t="str">
            <v>внеочередная</v>
          </cell>
          <cell r="N172" t="str">
            <v>административно—технический персонал</v>
          </cell>
          <cell r="R172" t="str">
            <v>IV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ИП Кондрашов А.Л.</v>
          </cell>
          <cell r="G173" t="str">
            <v>Ануфриев</v>
          </cell>
          <cell r="H173" t="str">
            <v>Сергей</v>
          </cell>
          <cell r="I173" t="str">
            <v>Александрович</v>
          </cell>
          <cell r="K173" t="str">
            <v>Инженер КИПиА</v>
          </cell>
          <cell r="L173" t="str">
            <v>9 мес.</v>
          </cell>
          <cell r="M173" t="str">
            <v>внеочередная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АО "Тетис Про"</v>
          </cell>
          <cell r="G174" t="str">
            <v>Подмосковный</v>
          </cell>
          <cell r="H174" t="str">
            <v>Валентин</v>
          </cell>
          <cell r="I174" t="str">
            <v>Сергеевич</v>
          </cell>
          <cell r="K174" t="str">
            <v>главный инженер</v>
          </cell>
          <cell r="L174" t="str">
            <v>1 мес</v>
          </cell>
          <cell r="M174" t="str">
            <v>внеочередная</v>
          </cell>
          <cell r="N174" t="str">
            <v>административно—технический персонал</v>
          </cell>
          <cell r="R174" t="str">
            <v>IV до и выше1000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"Тойота Мотор"</v>
          </cell>
          <cell r="G175" t="str">
            <v>Тишкарь</v>
          </cell>
          <cell r="H175" t="str">
            <v>Сергей</v>
          </cell>
          <cell r="I175" t="str">
            <v>Михайлович</v>
          </cell>
          <cell r="K175" t="str">
            <v>Начальник департамента</v>
          </cell>
          <cell r="L175">
            <v>2</v>
          </cell>
          <cell r="M175" t="str">
            <v>внеочередная</v>
          </cell>
          <cell r="N175" t="str">
            <v>административно—технический персонал</v>
          </cell>
          <cell r="R175" t="str">
            <v>III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"Тойота Мотор"</v>
          </cell>
          <cell r="G176" t="str">
            <v>Матвеев</v>
          </cell>
          <cell r="H176" t="str">
            <v>Михаил</v>
          </cell>
          <cell r="I176" t="str">
            <v>Николаевич</v>
          </cell>
          <cell r="K176" t="str">
            <v>Мастер участка</v>
          </cell>
          <cell r="L176">
            <v>2</v>
          </cell>
          <cell r="M176" t="str">
            <v>внеочередная</v>
          </cell>
          <cell r="N176" t="str">
            <v>административно—технический персонал</v>
          </cell>
          <cell r="R176" t="str">
            <v>III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"Тойота Мотор"</v>
          </cell>
          <cell r="G177" t="str">
            <v xml:space="preserve">Филиппов </v>
          </cell>
          <cell r="H177" t="str">
            <v>Владимир</v>
          </cell>
          <cell r="I177" t="str">
            <v>Владимирович</v>
          </cell>
          <cell r="K177" t="str">
            <v>Мастер участка</v>
          </cell>
          <cell r="L177">
            <v>2</v>
          </cell>
          <cell r="M177" t="str">
            <v>внеочередная</v>
          </cell>
          <cell r="N177" t="str">
            <v>административно—технический персонал</v>
          </cell>
          <cell r="R177" t="str">
            <v>III до и выше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"Тойота Мотор"</v>
          </cell>
          <cell r="G178" t="str">
            <v xml:space="preserve">Байбеков </v>
          </cell>
          <cell r="H178" t="str">
            <v>Руслан</v>
          </cell>
          <cell r="I178" t="str">
            <v>Идрисович</v>
          </cell>
          <cell r="K178" t="str">
            <v>Оператор</v>
          </cell>
          <cell r="L178">
            <v>2</v>
          </cell>
          <cell r="M178" t="str">
            <v>внеочередная</v>
          </cell>
          <cell r="N178" t="str">
            <v>административно—технический персонал</v>
          </cell>
          <cell r="R178" t="str">
            <v>III до и выше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"Восток"</v>
          </cell>
          <cell r="G179" t="str">
            <v xml:space="preserve">Баранов </v>
          </cell>
          <cell r="H179" t="str">
            <v xml:space="preserve">Денис </v>
          </cell>
          <cell r="I179" t="str">
            <v>Александрович</v>
          </cell>
          <cell r="K179" t="str">
            <v>Электрик-диагност</v>
          </cell>
          <cell r="L179" t="str">
            <v>16 лет</v>
          </cell>
          <cell r="M179" t="str">
            <v>первичная</v>
          </cell>
          <cell r="N179" t="str">
            <v>ремонтный персонал</v>
          </cell>
          <cell r="R179" t="str">
            <v>II до 1000В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"Восток"</v>
          </cell>
          <cell r="G180" t="str">
            <v xml:space="preserve">Грамма </v>
          </cell>
          <cell r="H180" t="str">
            <v xml:space="preserve">Александр </v>
          </cell>
          <cell r="I180" t="str">
            <v>Викторович</v>
          </cell>
          <cell r="K180" t="str">
            <v>Электрик-диагност</v>
          </cell>
          <cell r="L180" t="str">
            <v>13 лет</v>
          </cell>
          <cell r="M180" t="str">
            <v>первичная</v>
          </cell>
          <cell r="N180" t="str">
            <v>ремонтный персонал</v>
          </cell>
          <cell r="R180" t="str">
            <v>II до 1000В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МУК "КДЦ "Новый"</v>
          </cell>
          <cell r="G181" t="str">
            <v xml:space="preserve"> Кузнецов</v>
          </cell>
          <cell r="H181" t="str">
            <v>Николай</v>
          </cell>
          <cell r="I181" t="str">
            <v>Николаевич</v>
          </cell>
          <cell r="K181" t="str">
            <v>Заведующий отделом документационно-технического обеспечения</v>
          </cell>
          <cell r="L181" t="str">
            <v>2 года 8 мес.</v>
          </cell>
          <cell r="M181" t="str">
            <v>первичная</v>
          </cell>
          <cell r="N181" t="str">
            <v>руководитель структурного подразделения</v>
          </cell>
          <cell r="S181" t="str">
            <v>ПТЭТЭ</v>
          </cell>
          <cell r="V181">
            <v>0.58333333333333304</v>
          </cell>
        </row>
        <row r="182">
          <cell r="E182" t="str">
            <v>АО "ТСФ"</v>
          </cell>
          <cell r="G182" t="str">
            <v xml:space="preserve">Филимонов </v>
          </cell>
          <cell r="H182" t="str">
            <v>Александр</v>
          </cell>
          <cell r="I182" t="str">
            <v>Борисович</v>
          </cell>
          <cell r="K182" t="str">
            <v>Заместитель генерального директора</v>
          </cell>
          <cell r="L182" t="str">
            <v>2года</v>
          </cell>
          <cell r="M182" t="str">
            <v>внеочередная</v>
          </cell>
          <cell r="N182" t="str">
            <v>административно—технический персонал</v>
          </cell>
          <cell r="R182" t="str">
            <v>V до и выше1000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АО "ТСФ"</v>
          </cell>
          <cell r="G183" t="str">
            <v>Рончка</v>
          </cell>
          <cell r="H183" t="str">
            <v>Дмитрий</v>
          </cell>
          <cell r="I183" t="str">
            <v>Витальевич</v>
          </cell>
          <cell r="K183" t="str">
            <v>Руководитель службы эксплуатации</v>
          </cell>
          <cell r="L183" t="str">
            <v>7 мес</v>
          </cell>
          <cell r="M183" t="str">
            <v>первичная</v>
          </cell>
          <cell r="N183" t="str">
            <v>руководящий работник</v>
          </cell>
          <cell r="S183" t="str">
            <v>ПТЭТЭ</v>
          </cell>
          <cell r="V183">
            <v>0.58333333333333304</v>
          </cell>
        </row>
        <row r="184">
          <cell r="E184" t="str">
            <v>филиал ООО «Газпром трансгаз Москва» УМТС и К</v>
          </cell>
          <cell r="G184" t="str">
            <v>Левадный</v>
          </cell>
          <cell r="H184" t="str">
            <v xml:space="preserve"> Александр </v>
          </cell>
          <cell r="I184" t="str">
            <v>Борисович</v>
          </cell>
          <cell r="K184" t="str">
            <v>ведущий инженер 
участка ЭВС</v>
          </cell>
          <cell r="L184" t="str">
            <v>2 года 6 мес.</v>
          </cell>
          <cell r="M184" t="str">
            <v>внеочередная</v>
          </cell>
          <cell r="N184" t="str">
            <v>управленческий персонал</v>
          </cell>
          <cell r="S184" t="str">
            <v>ПТЭТЭ</v>
          </cell>
          <cell r="V184">
            <v>0.60416666666666696</v>
          </cell>
        </row>
        <row r="185">
          <cell r="E185" t="str">
            <v>филиал ООО «Газпром трансгаз Москва» УМТС и К</v>
          </cell>
          <cell r="G185" t="str">
            <v>Топтыгин</v>
          </cell>
          <cell r="H185" t="str">
            <v>Сергей</v>
          </cell>
          <cell r="I185" t="str">
            <v>Николаевич</v>
          </cell>
          <cell r="K185" t="str">
            <v>ведущий инженер 
участка ЭВС</v>
          </cell>
          <cell r="L185" t="str">
            <v>11 мес</v>
          </cell>
          <cell r="M185" t="str">
            <v>внеочередная</v>
          </cell>
          <cell r="N185" t="str">
            <v>управленческий персонал</v>
          </cell>
          <cell r="S185" t="str">
            <v>ПТЭТЭ</v>
          </cell>
          <cell r="V185">
            <v>0.60416666666666696</v>
          </cell>
        </row>
        <row r="186">
          <cell r="E186" t="str">
            <v>филиал ООО «Газпром трансгаз Москва» УМТС и К</v>
          </cell>
          <cell r="G186" t="str">
            <v xml:space="preserve">Петухов </v>
          </cell>
          <cell r="H186" t="str">
            <v>Павел</v>
          </cell>
          <cell r="I186" t="str">
            <v>Валерьевич</v>
          </cell>
          <cell r="K186" t="str">
            <v>ведущий инженер 
участка МРУ</v>
          </cell>
          <cell r="L186" t="str">
            <v>2 года 6 мес.</v>
          </cell>
          <cell r="M186" t="str">
            <v>внеочередная</v>
          </cell>
          <cell r="N186" t="str">
            <v>управленческий персонал</v>
          </cell>
          <cell r="S186" t="str">
            <v>ПТЭТЭ</v>
          </cell>
          <cell r="V186">
            <v>0.60416666666666696</v>
          </cell>
        </row>
        <row r="187">
          <cell r="E187" t="str">
            <v>филиал ООО «Газпром трансгаз Москва» УМТС и К</v>
          </cell>
          <cell r="G187" t="str">
            <v>Дятлов</v>
          </cell>
          <cell r="H187" t="str">
            <v xml:space="preserve">Алексей </v>
          </cell>
          <cell r="I187" t="str">
            <v>Николаевич</v>
          </cell>
          <cell r="K187" t="str">
            <v>ведущий инженер 
участка МРУ</v>
          </cell>
          <cell r="L187" t="str">
            <v>2 года 6 мес.</v>
          </cell>
          <cell r="M187" t="str">
            <v>внеочередная</v>
          </cell>
          <cell r="N187" t="str">
            <v>управленческий персонал</v>
          </cell>
          <cell r="S187" t="str">
            <v>ПТЭТЭ</v>
          </cell>
          <cell r="V187">
            <v>0.60416666666666696</v>
          </cell>
        </row>
        <row r="188">
          <cell r="E188" t="str">
            <v>ООО "Сфера"</v>
          </cell>
          <cell r="G188" t="str">
            <v xml:space="preserve">Могилев   </v>
          </cell>
          <cell r="H188" t="str">
            <v>Максим</v>
          </cell>
          <cell r="I188" t="str">
            <v>Олегович</v>
          </cell>
          <cell r="K188" t="str">
            <v>Начальник участка</v>
          </cell>
          <cell r="L188" t="str">
            <v>2 года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IV гр.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"Сфера"</v>
          </cell>
          <cell r="G189" t="str">
            <v xml:space="preserve">Костенко  </v>
          </cell>
          <cell r="H189" t="str">
            <v>Дмитрий</v>
          </cell>
          <cell r="I189" t="str">
            <v>Вячеславович</v>
          </cell>
          <cell r="K189" t="str">
            <v xml:space="preserve">Главный инженер </v>
          </cell>
          <cell r="L189" t="str">
            <v>3 года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IV гр.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ГАСУСО МО "Добрый дом "Коломенский"</v>
          </cell>
          <cell r="G190" t="str">
            <v xml:space="preserve">Климков </v>
          </cell>
          <cell r="H190" t="str">
            <v>Александр</v>
          </cell>
          <cell r="I190" t="str">
            <v>Юрьевич</v>
          </cell>
          <cell r="K190" t="str">
            <v>главный инженер</v>
          </cell>
          <cell r="L190" t="str">
            <v xml:space="preserve">9 лет </v>
          </cell>
          <cell r="M190" t="str">
            <v>очередная</v>
          </cell>
          <cell r="N190" t="str">
            <v>руководящий работник</v>
          </cell>
          <cell r="S190" t="str">
            <v>ПТЭТЭ</v>
          </cell>
          <cell r="V190">
            <v>0.60416666666666696</v>
          </cell>
        </row>
        <row r="191">
          <cell r="E191" t="str">
            <v>ООО "ЗВО"ИНОВЕНТ"</v>
          </cell>
          <cell r="G191" t="str">
            <v>Шарин</v>
          </cell>
          <cell r="H191" t="str">
            <v>Максим</v>
          </cell>
          <cell r="I191" t="str">
            <v>Викторович</v>
          </cell>
          <cell r="K191" t="str">
            <v>Мастер-механик</v>
          </cell>
          <cell r="L191" t="str">
            <v>14лет 7 мес.</v>
          </cell>
          <cell r="M191" t="str">
            <v>очередная</v>
          </cell>
          <cell r="N191" t="str">
            <v xml:space="preserve">управленческий персонал </v>
          </cell>
          <cell r="S191" t="str">
            <v>ПТЭТЭ</v>
          </cell>
          <cell r="V191">
            <v>0.60416666666666696</v>
          </cell>
        </row>
        <row r="192">
          <cell r="E192" t="str">
            <v>ООО "СМУ-7"</v>
          </cell>
          <cell r="G192" t="str">
            <v>Каляуш</v>
          </cell>
          <cell r="H192" t="str">
            <v>Михаил</v>
          </cell>
          <cell r="I192" t="str">
            <v>Юрьевич</v>
          </cell>
          <cell r="K192" t="str">
            <v>руководитель проекта</v>
          </cell>
          <cell r="L192" t="str">
            <v>1,7 года</v>
          </cell>
          <cell r="M192" t="str">
            <v>очередная</v>
          </cell>
          <cell r="N192" t="str">
            <v>управленческий персонал</v>
          </cell>
          <cell r="R192" t="str">
            <v>IV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"СМУ-7"</v>
          </cell>
          <cell r="G193" t="str">
            <v xml:space="preserve">Шарая </v>
          </cell>
          <cell r="H193" t="str">
            <v>Наталья</v>
          </cell>
          <cell r="I193" t="str">
            <v>Сергеевна</v>
          </cell>
          <cell r="K193" t="str">
            <v>ведущий специалист отдела ОТиПБ</v>
          </cell>
          <cell r="L193" t="str">
            <v>1,5 года</v>
          </cell>
          <cell r="M193" t="str">
            <v>первичная</v>
          </cell>
          <cell r="N193" t="str">
            <v>ведущий специалист ОТиПБ контролирующий электроустановки</v>
          </cell>
          <cell r="R193" t="str">
            <v>IV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 xml:space="preserve">ГБОУ Школа № 627 </v>
          </cell>
          <cell r="G194" t="str">
            <v xml:space="preserve">Тарева </v>
          </cell>
          <cell r="H194" t="str">
            <v xml:space="preserve">Ольга </v>
          </cell>
          <cell r="I194" t="str">
            <v>Владимировна</v>
          </cell>
          <cell r="K194" t="str">
            <v>специалист по охране труда</v>
          </cell>
          <cell r="L194" t="str">
            <v>4 года</v>
          </cell>
          <cell r="M194" t="str">
            <v>очередная</v>
          </cell>
          <cell r="N194" t="str">
            <v>специалист по охране труда, контролирующий электроустановки</v>
          </cell>
          <cell r="R194" t="str">
            <v>IV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"ФитФайер"</v>
          </cell>
          <cell r="G195" t="str">
            <v>Иванов</v>
          </cell>
          <cell r="H195" t="str">
            <v>Сергей</v>
          </cell>
          <cell r="I195" t="str">
            <v>Павлович</v>
          </cell>
          <cell r="K195" t="str">
            <v>главный инженер</v>
          </cell>
          <cell r="L195" t="str">
            <v>1 год</v>
          </cell>
          <cell r="M195" t="str">
            <v>внеочередная</v>
          </cell>
          <cell r="N195" t="str">
            <v>административно—технический персонал</v>
          </cell>
          <cell r="R195" t="str">
            <v>III до и выше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"ДАВЫДОВО"</v>
          </cell>
          <cell r="G196" t="str">
            <v>Медведев</v>
          </cell>
          <cell r="H196" t="str">
            <v>Алексей</v>
          </cell>
          <cell r="I196" t="str">
            <v>Сергеевич</v>
          </cell>
          <cell r="K196" t="str">
            <v>Главный энергетик</v>
          </cell>
          <cell r="L196" t="str">
            <v>10 лет</v>
          </cell>
          <cell r="M196" t="str">
            <v xml:space="preserve">Очередная </v>
          </cell>
          <cell r="N196" t="str">
            <v>административно—технический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"ЭКСПЕРТ ГРУПП;</v>
          </cell>
          <cell r="G197" t="str">
            <v>Саврасов</v>
          </cell>
          <cell r="H197" t="str">
            <v>Владимир</v>
          </cell>
          <cell r="I197" t="str">
            <v>Геннадьевич</v>
          </cell>
          <cell r="K197" t="str">
            <v>Руководитель отдела разработки АСУТП</v>
          </cell>
          <cell r="L197" t="str">
            <v>8 мес.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IV до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"МЕДТЕХЦЕНТР"</v>
          </cell>
          <cell r="G198" t="str">
            <v xml:space="preserve">Соцков </v>
          </cell>
          <cell r="H198" t="str">
            <v>Андрей</v>
          </cell>
          <cell r="I198" t="str">
            <v>Михайлович</v>
          </cell>
          <cell r="K198" t="str">
            <v>Инженер</v>
          </cell>
          <cell r="L198">
            <v>18</v>
          </cell>
          <cell r="M198" t="str">
            <v>очередная</v>
          </cell>
          <cell r="N198" t="str">
            <v>оперативно-ремонтный персонал</v>
          </cell>
          <cell r="R198" t="str">
            <v>III до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"МЕДТЕХЦЕНТР"</v>
          </cell>
          <cell r="G199" t="str">
            <v>Саблин</v>
          </cell>
          <cell r="H199" t="str">
            <v xml:space="preserve">Юрий </v>
          </cell>
          <cell r="I199" t="str">
            <v>Иванович</v>
          </cell>
          <cell r="K199" t="str">
            <v>Электромеханик</v>
          </cell>
          <cell r="L199">
            <v>18</v>
          </cell>
          <cell r="M199" t="str">
            <v>очередная</v>
          </cell>
          <cell r="N199" t="str">
            <v>оперативно-ремонтный персонал</v>
          </cell>
          <cell r="R199" t="str">
            <v>III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"МЕДТЕХЦЕНТР"</v>
          </cell>
          <cell r="G200" t="str">
            <v xml:space="preserve">Шелохвостов </v>
          </cell>
          <cell r="H200" t="str">
            <v>Александр</v>
          </cell>
          <cell r="I200" t="str">
            <v>Васильевич</v>
          </cell>
          <cell r="K200" t="str">
            <v>Главный инженер</v>
          </cell>
          <cell r="L200">
            <v>15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IV до 1000 В</v>
          </cell>
          <cell r="S200" t="str">
            <v>ПТЭЭПЭЭ</v>
          </cell>
          <cell r="V200">
            <v>0.625</v>
          </cell>
        </row>
        <row r="201">
          <cell r="E201" t="str">
            <v>ООО "МЕДТЕХЦЕНТР"</v>
          </cell>
          <cell r="G201" t="str">
            <v xml:space="preserve">Николаев </v>
          </cell>
          <cell r="H201" t="str">
            <v>Владимир</v>
          </cell>
          <cell r="I201" t="str">
            <v>Анатольевич</v>
          </cell>
          <cell r="K201" t="str">
            <v>Директор</v>
          </cell>
          <cell r="L201">
            <v>14</v>
          </cell>
          <cell r="M201" t="str">
            <v>очередная</v>
          </cell>
          <cell r="N201" t="str">
            <v xml:space="preserve">административно—технический персонал, с правом испытания повышенным напряжением </v>
          </cell>
          <cell r="R201" t="str">
            <v>IV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"МАРТИН"</v>
          </cell>
          <cell r="G202" t="str">
            <v>Гукасян</v>
          </cell>
          <cell r="H202" t="str">
            <v>Вануш</v>
          </cell>
          <cell r="I202" t="str">
            <v>Азатович</v>
          </cell>
          <cell r="K202" t="str">
            <v>Энергетик</v>
          </cell>
          <cell r="L202" t="str">
            <v>8 мес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III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"МАРТИН"</v>
          </cell>
          <cell r="G203" t="str">
            <v>Максименко</v>
          </cell>
          <cell r="H203" t="str">
            <v>Сергей</v>
          </cell>
          <cell r="I203" t="str">
            <v>отсутствует</v>
          </cell>
          <cell r="K203" t="str">
            <v>Инженер электрик</v>
          </cell>
          <cell r="L203" t="str">
            <v>8 мес</v>
          </cell>
          <cell r="M203" t="str">
            <v>Очередная</v>
          </cell>
          <cell r="N203" t="str">
            <v>административно—технический персонал</v>
          </cell>
          <cell r="R203" t="str">
            <v>III до 1000 В</v>
          </cell>
          <cell r="S203" t="str">
            <v>ПТЭЭПЭЭ</v>
          </cell>
          <cell r="V203">
            <v>0.625</v>
          </cell>
        </row>
        <row r="204">
          <cell r="E204" t="str">
            <v>ООО "МАРТИН"</v>
          </cell>
          <cell r="G204" t="str">
            <v xml:space="preserve">Мутафян </v>
          </cell>
          <cell r="H204" t="str">
            <v>Григор</v>
          </cell>
          <cell r="I204" t="str">
            <v>Пашикович</v>
          </cell>
          <cell r="K204" t="str">
            <v>Главный инженер</v>
          </cell>
          <cell r="L204" t="str">
            <v>8 мес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III до 1000 В</v>
          </cell>
          <cell r="S204" t="str">
            <v>ПТЭЭПЭЭ</v>
          </cell>
          <cell r="V204">
            <v>0.625</v>
          </cell>
        </row>
        <row r="205">
          <cell r="E205" t="str">
            <v>ООО "МАРТИН"</v>
          </cell>
          <cell r="G205" t="str">
            <v xml:space="preserve">Васильев </v>
          </cell>
          <cell r="H205" t="str">
            <v>Александр</v>
          </cell>
          <cell r="I205" t="str">
            <v>Романович</v>
          </cell>
          <cell r="K205" t="str">
            <v>Электрик</v>
          </cell>
          <cell r="L205" t="str">
            <v>4 мес</v>
          </cell>
          <cell r="M205" t="str">
            <v>первичная</v>
          </cell>
          <cell r="N205" t="str">
            <v>ремонтный персонал</v>
          </cell>
          <cell r="R205" t="str">
            <v>III до 1000 В</v>
          </cell>
          <cell r="S205" t="str">
            <v>ПТЭЭПЭЭ</v>
          </cell>
          <cell r="V205">
            <v>0.625</v>
          </cell>
        </row>
        <row r="206">
          <cell r="E206" t="str">
            <v>ООО "АЛЬТАИР"</v>
          </cell>
          <cell r="G206" t="str">
            <v>Иванов</v>
          </cell>
          <cell r="H206" t="str">
            <v>Антон</v>
          </cell>
          <cell r="I206" t="str">
            <v>Константинович</v>
          </cell>
          <cell r="K206" t="str">
            <v>Заведующий складом</v>
          </cell>
          <cell r="L206" t="str">
            <v>5 лет</v>
          </cell>
          <cell r="M206" t="str">
            <v>первичная</v>
          </cell>
          <cell r="N206" t="str">
            <v>административно—технический персонал</v>
          </cell>
          <cell r="R206" t="str">
            <v>II группа до 1000В</v>
          </cell>
          <cell r="S206" t="str">
            <v>ПТЭЭПЭЭ</v>
          </cell>
          <cell r="V206">
            <v>0.625</v>
          </cell>
        </row>
        <row r="207">
          <cell r="E207" t="str">
            <v>ООО "Техцентр Измайлово-Премиум"</v>
          </cell>
          <cell r="G207" t="str">
            <v>Коптев</v>
          </cell>
          <cell r="H207" t="str">
            <v>Сергей</v>
          </cell>
          <cell r="I207" t="str">
            <v>Петрович</v>
          </cell>
          <cell r="K207" t="str">
            <v xml:space="preserve">Электрик-диагност </v>
          </cell>
          <cell r="L207" t="str">
            <v>7 лет</v>
          </cell>
          <cell r="M207" t="str">
            <v>внеочередная</v>
          </cell>
          <cell r="N207" t="str">
            <v>оперативно-ремонтный персонал</v>
          </cell>
          <cell r="R207" t="str">
            <v>III до 1000 В</v>
          </cell>
          <cell r="S207" t="str">
            <v>ПТЭЭПЭЭ</v>
          </cell>
          <cell r="V207">
            <v>0.625</v>
          </cell>
        </row>
        <row r="208">
          <cell r="E208" t="str">
            <v>ООО «Адва Инвест»</v>
          </cell>
          <cell r="G208" t="str">
            <v>Сыцевич</v>
          </cell>
          <cell r="H208" t="str">
            <v xml:space="preserve">Валерий </v>
          </cell>
          <cell r="I208" t="str">
            <v>Викторович</v>
          </cell>
          <cell r="K208" t="str">
            <v>начальник участка электроснабжения</v>
          </cell>
          <cell r="L208" t="str">
            <v>1 год</v>
          </cell>
          <cell r="M208" t="str">
            <v>очередная</v>
          </cell>
          <cell r="N208" t="str">
            <v>административно—технический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0.625</v>
          </cell>
        </row>
        <row r="209">
          <cell r="E209" t="str">
            <v>ООО "ВИЛО РУС"</v>
          </cell>
          <cell r="G209" t="str">
            <v>Грищенков</v>
          </cell>
          <cell r="H209" t="str">
            <v>Алексей</v>
          </cell>
          <cell r="I209" t="str">
            <v>Михайлович</v>
          </cell>
          <cell r="K209" t="str">
            <v>Главный энергетик</v>
          </cell>
          <cell r="L209" t="str">
            <v>1 год</v>
          </cell>
          <cell r="M209" t="str">
            <v>очередная</v>
          </cell>
          <cell r="N209" t="str">
            <v>административно—технический персонал</v>
          </cell>
          <cell r="R209" t="str">
            <v>V до и выше 1000 В</v>
          </cell>
          <cell r="S209" t="str">
            <v>ПТЭЭПЭЭ</v>
          </cell>
          <cell r="V209">
            <v>0.625</v>
          </cell>
        </row>
        <row r="210">
          <cell r="E210" t="str">
            <v>ООО "ФУРТЕКС" ПРОИЗВОДСТВО ЭТИКЕТОК»</v>
          </cell>
          <cell r="G210" t="str">
            <v xml:space="preserve">Сальников </v>
          </cell>
          <cell r="H210" t="str">
            <v xml:space="preserve">Максим </v>
          </cell>
          <cell r="I210" t="str">
            <v>Анатольевич</v>
          </cell>
          <cell r="K210" t="str">
            <v>Генеральный директор</v>
          </cell>
          <cell r="L210" t="str">
            <v>5 лет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IV до 1000В</v>
          </cell>
          <cell r="S210" t="str">
            <v>ПТЭЭПЭЭ</v>
          </cell>
          <cell r="V210">
            <v>0.625</v>
          </cell>
        </row>
        <row r="211">
          <cell r="E211" t="str">
            <v>МБУДО "ДШИ №8"</v>
          </cell>
          <cell r="G211" t="str">
            <v xml:space="preserve">Коротченко </v>
          </cell>
          <cell r="H211" t="str">
            <v xml:space="preserve">Игорь </v>
          </cell>
          <cell r="I211" t="str">
            <v>Анатольевич</v>
          </cell>
          <cell r="K211" t="str">
            <v>Слесарь-электрик по ремонту электрооборудования</v>
          </cell>
          <cell r="L211" t="str">
            <v>4 года</v>
          </cell>
          <cell r="M211" t="str">
            <v>первичная</v>
          </cell>
          <cell r="N211" t="str">
            <v>оперативно-ремонтный персонал</v>
          </cell>
          <cell r="R211" t="str">
            <v>II до 1000 В</v>
          </cell>
          <cell r="S211" t="str">
            <v>ПТЭЭПЭЭ</v>
          </cell>
          <cell r="V211">
            <v>0.625</v>
          </cell>
        </row>
        <row r="212">
          <cell r="E212" t="str">
            <v>МБУ «СУН»</v>
          </cell>
          <cell r="G212" t="str">
            <v xml:space="preserve">Константинов </v>
          </cell>
          <cell r="H212" t="str">
            <v xml:space="preserve">Сергей </v>
          </cell>
          <cell r="I212" t="str">
            <v>Михайлович</v>
          </cell>
          <cell r="K212" t="str">
            <v>руководитель службы ГТС</v>
          </cell>
          <cell r="L212" t="str">
            <v>1 год</v>
          </cell>
          <cell r="M212" t="str">
            <v>первичная</v>
          </cell>
          <cell r="N212" t="str">
            <v>административно—технический персонал</v>
          </cell>
          <cell r="R212" t="str">
            <v>II до 1000В</v>
          </cell>
          <cell r="S212" t="str">
            <v>ПТЭЭПЭЭ</v>
          </cell>
          <cell r="V212">
            <v>0.625</v>
          </cell>
        </row>
        <row r="213">
          <cell r="E213" t="str">
            <v>МБУ «СУН»</v>
          </cell>
          <cell r="G213" t="str">
            <v>Королёв</v>
          </cell>
          <cell r="H213" t="str">
            <v>Сергей</v>
          </cell>
          <cell r="I213" t="str">
            <v>Александрович</v>
          </cell>
          <cell r="K213" t="str">
            <v>инженер отдела ГТС</v>
          </cell>
          <cell r="L213" t="str">
            <v>7 лет</v>
          </cell>
          <cell r="M213" t="str">
            <v>первичная</v>
          </cell>
          <cell r="N213" t="str">
            <v>административно—технический персонал</v>
          </cell>
          <cell r="R213" t="str">
            <v>II до 1000В</v>
          </cell>
          <cell r="S213" t="str">
            <v>ПТЭЭПЭЭ</v>
          </cell>
          <cell r="V213">
            <v>0.625</v>
          </cell>
        </row>
        <row r="214">
          <cell r="E214" t="str">
            <v>МБОУ «Шаховская СОШ № 1»</v>
          </cell>
          <cell r="G214" t="str">
            <v xml:space="preserve">Воронина </v>
          </cell>
          <cell r="H214" t="str">
            <v xml:space="preserve">Ирина </v>
          </cell>
          <cell r="I214" t="str">
            <v>Владимировна</v>
          </cell>
          <cell r="K214" t="str">
            <v>учитель физики</v>
          </cell>
          <cell r="L214" t="str">
            <v>7 лет</v>
          </cell>
          <cell r="M214" t="str">
            <v>внеочередная</v>
          </cell>
          <cell r="N214" t="str">
            <v>административно—технический персонал</v>
          </cell>
          <cell r="R214" t="str">
            <v>III гр. до  1000 В</v>
          </cell>
          <cell r="S214" t="str">
            <v>ПТЭЭПЭЭ</v>
          </cell>
          <cell r="V214">
            <v>0.625</v>
          </cell>
        </row>
        <row r="215">
          <cell r="E215" t="str">
            <v>МБОУ «Шаховская СОШ № 1»</v>
          </cell>
          <cell r="G215" t="str">
            <v xml:space="preserve">Михалицын </v>
          </cell>
          <cell r="H215" t="str">
            <v xml:space="preserve"> Александр </v>
          </cell>
          <cell r="I215" t="str">
            <v>Васильевич</v>
          </cell>
          <cell r="K215" t="str">
            <v>учитель информатики</v>
          </cell>
          <cell r="L215" t="str">
            <v>4 года</v>
          </cell>
          <cell r="M215" t="str">
            <v>внеочередная</v>
          </cell>
          <cell r="N215" t="str">
            <v>административно—технический персонал</v>
          </cell>
          <cell r="R215" t="str">
            <v>II до 1000В</v>
          </cell>
          <cell r="S215" t="str">
            <v>ПТЭЭПЭЭ</v>
          </cell>
          <cell r="V215">
            <v>0.625</v>
          </cell>
        </row>
        <row r="216">
          <cell r="E216" t="str">
            <v>МБОУ «Шаховская СОШ № 1»</v>
          </cell>
          <cell r="G216" t="str">
            <v>Трофимова</v>
          </cell>
          <cell r="H216" t="str">
            <v>Оксана</v>
          </cell>
          <cell r="I216" t="str">
            <v>Васильевна</v>
          </cell>
          <cell r="K216" t="str">
            <v>учитель физики</v>
          </cell>
          <cell r="L216" t="str">
            <v>8 лет</v>
          </cell>
          <cell r="M216" t="str">
            <v>внеочередная</v>
          </cell>
          <cell r="N216" t="str">
            <v>административно—технический персонал</v>
          </cell>
          <cell r="R216" t="str">
            <v>II до 1000В</v>
          </cell>
          <cell r="S216" t="str">
            <v>ПТЭЭПЭЭ</v>
          </cell>
          <cell r="V216">
            <v>0.625</v>
          </cell>
        </row>
        <row r="217">
          <cell r="E217" t="str">
            <v>МБОУ «Шаховская СОШ № 1»</v>
          </cell>
          <cell r="G217" t="str">
            <v xml:space="preserve">Шлык </v>
          </cell>
          <cell r="H217" t="str">
            <v xml:space="preserve"> Олег </v>
          </cell>
          <cell r="I217" t="str">
            <v>Васильевич</v>
          </cell>
          <cell r="K217" t="str">
            <v>учитель технологии</v>
          </cell>
          <cell r="L217" t="str">
            <v>8 лет</v>
          </cell>
          <cell r="M217" t="str">
            <v>внеочередная</v>
          </cell>
          <cell r="N217" t="str">
            <v>административно—технический персонал</v>
          </cell>
          <cell r="R217" t="str">
            <v>II до 1000В</v>
          </cell>
          <cell r="S217" t="str">
            <v>ПТЭЭПЭЭ</v>
          </cell>
          <cell r="V217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224" zoomScale="50" zoomScaleNormal="80" zoomScaleSheetLayoutView="50" workbookViewId="0">
      <selection activeCell="D229" sqref="D229:G22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"МАРАФОН"</v>
      </c>
      <c r="D15" s="6" t="str">
        <f>CONCATENATE([2]Общая!G4," ",[2]Общая!H4," ",[2]Общая!I4," 
", [2]Общая!K4," ",[2]Общая!L4)</f>
        <v xml:space="preserve">Ашманов Андрей Васильевич 
Начальник ДЭЛС </v>
      </c>
      <c r="E15" s="7" t="str">
        <f>[2]Общая!M4</f>
        <v>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"МАРАФОН"</v>
      </c>
      <c r="D16" s="6" t="str">
        <f>CONCATENATE([2]Общая!G5," ",[2]Общая!H5," ",[2]Общая!I5," 
", [2]Общая!K5," ",[2]Общая!L5)</f>
        <v xml:space="preserve">Малов Андрей Геннадьевич 
Прораб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"МАРАФОН"</v>
      </c>
      <c r="D17" s="6" t="str">
        <f>CONCATENATE([2]Общая!G6," ",[2]Общая!H6," ",[2]Общая!I6," 
", [2]Общая!K6," ",[2]Общая!L6)</f>
        <v xml:space="preserve">Пешков Николай Вячеславович 
Начальник отдела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"МАРАФОН"</v>
      </c>
      <c r="D18" s="6" t="str">
        <f>CONCATENATE([2]Общая!G7," ",[2]Общая!H7," ",[2]Общая!I7," 
", [2]Общая!K7," ",[2]Общая!L7)</f>
        <v xml:space="preserve">Воробьев Виктор Александрович 
Начальник центра </v>
      </c>
      <c r="E18" s="7" t="str">
        <f>[2]Общая!M7</f>
        <v>внеочередная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"ГАРАНТ-ГРУПП"</v>
      </c>
      <c r="D19" s="6" t="str">
        <f>CONCATENATE([2]Общая!G8," ",[2]Общая!H8," ",[2]Общая!I8," 
", [2]Общая!K8," ",[2]Общая!L8)</f>
        <v xml:space="preserve">Ханжин Александр Сергеевич 
Начальник отдела (ТО) видеонаблюдения </v>
      </c>
      <c r="E19" s="7" t="str">
        <f>[2]Общая!M8</f>
        <v>внеочередная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ООО" СИАР"</v>
      </c>
      <c r="D20" s="6" t="str">
        <f>CONCATENATE([2]Общая!G9," ",[2]Общая!H9," ",[2]Общая!I9," 
", [2]Общая!K9," ",[2]Общая!L9)</f>
        <v xml:space="preserve">Максимов Иван Васильевич 
Техник-энергетик </v>
      </c>
      <c r="E20" s="7" t="str">
        <f>[2]Общая!M9</f>
        <v>внеочередная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"ГАРАНТ-ГРУПП"</v>
      </c>
      <c r="D21" s="6" t="str">
        <f>CONCATENATE([2]Общая!G10," ",[2]Общая!H10," ",[2]Общая!I10," 
", [2]Общая!K10," ",[2]Общая!L10)</f>
        <v xml:space="preserve">Симагин Антон Владимирович 
Инженер (ТО) технического обслуживания </v>
      </c>
      <c r="E21" s="7" t="str">
        <f>[2]Общая!M10</f>
        <v>внеочередная</v>
      </c>
      <c r="F21" s="7" t="str">
        <f>[2]Общая!R10</f>
        <v>III до 1000 В</v>
      </c>
      <c r="G21" s="7" t="str">
        <f>[2]Общая!N10</f>
        <v>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"ПДК "ЮЖНЫЙ"</v>
      </c>
      <c r="D22" s="6" t="str">
        <f>CONCATENATE([2]Общая!G11," ",[2]Общая!H11," ",[2]Общая!I11," 
", [2]Общая!K11," ",[2]Общая!L11)</f>
        <v xml:space="preserve">Антонов Александр Валентинович 
Главный инженер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"ПДК "ЮЖНЫЙ"</v>
      </c>
      <c r="D23" s="6" t="str">
        <f>CONCATENATE([2]Общая!G12," ",[2]Общая!H12," ",[2]Общая!I12," 
", [2]Общая!K12," ",[2]Общая!L12)</f>
        <v xml:space="preserve">Голубков Дмитрий Владимирович 
Механик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"ПДК "ЮЖНЫЙ"</v>
      </c>
      <c r="D24" s="6" t="str">
        <f>CONCATENATE([2]Общая!G13," ",[2]Общая!H13," ",[2]Общая!I13," 
", [2]Общая!K13," ",[2]Общая!L13)</f>
        <v xml:space="preserve">Шубин Сергей Сергеевич 
Рабочий по комплексному обслуживанию и ремонту зданий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"ПРОМТЕХСЕРВИС"</v>
      </c>
      <c r="D25" s="6" t="str">
        <f>CONCATENATE([2]Общая!G14," ",[2]Общая!H14," ",[2]Общая!I14," 
", [2]Общая!K14," ",[2]Общая!L14)</f>
        <v xml:space="preserve">Корольков Денис Александрович 
Главный энергетик </v>
      </c>
      <c r="E25" s="7" t="str">
        <f>[2]Общая!M14</f>
        <v>внеочередная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"ЗЕМЛЯНОЙ ВАЛ 36"</v>
      </c>
      <c r="D26" s="6" t="str">
        <f>CONCATENATE([2]Общая!G15," ",[2]Общая!H15," ",[2]Общая!I15," 
", [2]Общая!K15," ",[2]Общая!L15)</f>
        <v xml:space="preserve">Морозов Алексей Вячеславович 
Главный энергетик </v>
      </c>
      <c r="E26" s="7" t="str">
        <f>[2]Общая!M15</f>
        <v>очередная</v>
      </c>
      <c r="F26" s="7" t="str">
        <f>[2]Общая!R15</f>
        <v>IV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"ДНС РИТЕЙЛ"</v>
      </c>
      <c r="D27" s="6" t="str">
        <f>CONCATENATE([2]Общая!G16," ",[2]Общая!H16," ",[2]Общая!I16," 
", [2]Общая!K16," ",[2]Общая!L16)</f>
        <v xml:space="preserve">Мельников Максим Игоревич 
Заведующий складским хозяйством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"НОВЕЙШИЕ ТЕХНОЛОГИИ ЛС"</v>
      </c>
      <c r="D28" s="6" t="str">
        <f>CONCATENATE([2]Общая!G17," ",[2]Общая!H17," ",[2]Общая!I17," 
", [2]Общая!K17," ",[2]Общая!L17)</f>
        <v xml:space="preserve">Мукин Андрей Николаевич 
Главный инженер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"НОВЕЙШИЕ ТЕХНОЛОГИИ ЛС"</v>
      </c>
      <c r="D29" s="6" t="str">
        <f>CONCATENATE([2]Общая!G18," ",[2]Общая!H18," ",[2]Общая!I18," 
", [2]Общая!K18," ",[2]Общая!L18)</f>
        <v xml:space="preserve">Коренюгин Станислав Андреевич 
Заместитель руководителя направления роботизированных и автоматизированных систем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оперативно-ремонтный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"СК НОВОСЕЛЬЦЕВО"</v>
      </c>
      <c r="D30" s="6" t="str">
        <f>CONCATENATE([2]Общая!G19," ",[2]Общая!H19," ",[2]Общая!I19," 
", [2]Общая!K19," ",[2]Общая!L19)</f>
        <v xml:space="preserve">Захаринский Игорь Анатольевич 
Главный инженер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"СК НОВОСЕЛЬЦЕВО"</v>
      </c>
      <c r="D31" s="6" t="str">
        <f>CONCATENATE([2]Общая!G20," ",[2]Общая!H20," ",[2]Общая!I20," 
", [2]Общая!K20," ",[2]Общая!L20)</f>
        <v xml:space="preserve">Гарчев Владислав Владимирович 
Старший техник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"СК НОВОСЕЛЬЦЕВО"</v>
      </c>
      <c r="D32" s="6" t="str">
        <f>CONCATENATE([2]Общая!G21," ",[2]Общая!H21," ",[2]Общая!I21," 
", [2]Общая!K21," ",[2]Общая!L21)</f>
        <v xml:space="preserve">Александров Дмитрий Алексеевич 
техник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вспомогательный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"СК НОВОСЕЛЬЦЕВО"</v>
      </c>
      <c r="D33" s="6" t="str">
        <f>CONCATENATE([2]Общая!G22," ",[2]Общая!H22," ",[2]Общая!I22," 
", [2]Общая!K22," ",[2]Общая!L22)</f>
        <v xml:space="preserve">Лобачев Юрий Павлович 
техник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вспомогательный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"СК НОВОСЕЛЬЦЕВО"</v>
      </c>
      <c r="D34" s="6" t="str">
        <f>CONCATENATE([2]Общая!G23," ",[2]Общая!H23," ",[2]Общая!I23," 
", [2]Общая!K23," ",[2]Общая!L23)</f>
        <v xml:space="preserve">Финаев Сергей Анатольевич 
техник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вспомогательный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"АВТОТОРГСЕРВИС"</v>
      </c>
      <c r="D35" s="6" t="str">
        <f>CONCATENATE([2]Общая!G24," ",[2]Общая!H24," ",[2]Общая!I24," 
", [2]Общая!K24," ",[2]Общая!L24)</f>
        <v xml:space="preserve">Попов Андрей Анатольевич 
ЗАМЕСТИТЕЛЬ ГЛАВНОГО ИНЖЕНЕРА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"МЗМ"</v>
      </c>
      <c r="D36" s="6" t="str">
        <f>CONCATENATE([2]Общая!G25," ",[2]Общая!H25," ",[2]Общая!I25," 
", [2]Общая!K25," ",[2]Общая!L25)</f>
        <v xml:space="preserve">Колганов Николай Валерьевич 
Главный инженер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"МЗМ"</v>
      </c>
      <c r="D37" s="6" t="str">
        <f>CONCATENATE([2]Общая!G26," ",[2]Общая!H26," ",[2]Общая!I26," 
", [2]Общая!K26," ",[2]Общая!L26)</f>
        <v xml:space="preserve">Шамин Михаил Александрович 
Механик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"ТЛК КРЕКШИНО"</v>
      </c>
      <c r="D38" s="6" t="str">
        <f>CONCATENATE([2]Общая!G27," ",[2]Общая!H27," ",[2]Общая!I27," 
", [2]Общая!K27," ",[2]Общая!L27)</f>
        <v xml:space="preserve">Зенин Эдуард Анатольевич 
Главный энергетик </v>
      </c>
      <c r="E38" s="7" t="str">
        <f>[2]Общая!M27</f>
        <v>очередная</v>
      </c>
      <c r="F38" s="7" t="str">
        <f>[2]Общая!R27</f>
        <v>III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"ДЕЛЬТА"</v>
      </c>
      <c r="D39" s="6" t="str">
        <f>CONCATENATE([2]Общая!G28," ",[2]Общая!H28," ",[2]Общая!I28," 
", [2]Общая!K28," ",[2]Общая!L28)</f>
        <v xml:space="preserve">Товстенко Андрей Юрьевич 
Главный инженер </v>
      </c>
      <c r="E39" s="7" t="str">
        <f>[2]Общая!M28</f>
        <v>внеочередная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"АВТОДОК-СЕТЬ"</v>
      </c>
      <c r="D40" s="6" t="str">
        <f>CONCATENATE([2]Общая!G29," ",[2]Общая!H29," ",[2]Общая!I29," 
", [2]Общая!K29," ",[2]Общая!L29)</f>
        <v xml:space="preserve">Лазарев Николай Николаевич 
Заместитель исполнительного директора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"АВТОДОК-СЕТЬ"</v>
      </c>
      <c r="D41" s="6" t="str">
        <f>CONCATENATE([2]Общая!G30," ",[2]Общая!H30," ",[2]Общая!I30," 
", [2]Общая!K30," ",[2]Общая!L30)</f>
        <v xml:space="preserve">Смирнов Михаил Игоревич 
Директор департамента </v>
      </c>
      <c r="E41" s="7" t="str">
        <f>[2]Общая!M30</f>
        <v>внеочередная</v>
      </c>
      <c r="F41" s="7" t="str">
        <f>[2]Общая!R30</f>
        <v>III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"ОМАКС"</v>
      </c>
      <c r="D42" s="6" t="str">
        <f>CONCATENATE([2]Общая!G31," ",[2]Общая!H31," ",[2]Общая!I31," 
", [2]Общая!K31," ",[2]Общая!L31)</f>
        <v xml:space="preserve">Карташов Александр Алексеевич 
Оператор по испытаниям и контролю качества </v>
      </c>
      <c r="E42" s="7" t="str">
        <f>[2]Общая!M31</f>
        <v>очередная</v>
      </c>
      <c r="F42" s="7" t="str">
        <f>[2]Общая!R31</f>
        <v>III до и выше 1000 В</v>
      </c>
      <c r="G42" s="7" t="str">
        <f>[2]Общая!N31</f>
        <v>оперативно-ремонтный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"СТАЛЬНЕТ"</v>
      </c>
      <c r="D43" s="6" t="str">
        <f>CONCATENATE([2]Общая!G32," ",[2]Общая!H32," ",[2]Общая!I32," 
", [2]Общая!K32," ",[2]Общая!L32)</f>
        <v xml:space="preserve">Козлов Кирилл Евгеньевич 
ведущий монтажник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 xml:space="preserve">ИП ЯНИН СЕРГЕЙ ЕВГЕНЬЕВИЧ </v>
      </c>
      <c r="D44" s="6" t="str">
        <f>CONCATENATE([2]Общая!G33," ",[2]Общая!H33," ",[2]Общая!I33," 
", [2]Общая!K33," ",[2]Общая!L33)</f>
        <v xml:space="preserve">Янин Сергей Евгеньевич 
Руководитель </v>
      </c>
      <c r="E44" s="7" t="str">
        <f>[2]Общая!M33</f>
        <v>очередная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"МЯСОКОМБИНАТ КЛИНСКИЙ"</v>
      </c>
      <c r="D45" s="6" t="str">
        <f>CONCATENATE([2]Общая!G34," ",[2]Общая!H34," ",[2]Общая!I34," 
", [2]Общая!K34," ",[2]Общая!L34)</f>
        <v xml:space="preserve">Герасимов Егор Антонович 
электромонтер по ремонту и обслуживанию электрооборудования </v>
      </c>
      <c r="E45" s="7" t="str">
        <f>[2]Общая!M34</f>
        <v>очередная</v>
      </c>
      <c r="F45" s="7" t="str">
        <f>[2]Общая!R34</f>
        <v>IV до и выше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"МЯСОКОМБИНАТ КЛИНСКИЙ"</v>
      </c>
      <c r="D46" s="6" t="str">
        <f>CONCATENATE([2]Общая!G35," ",[2]Общая!H35," ",[2]Общая!I35," 
", [2]Общая!K35," ",[2]Общая!L35)</f>
        <v xml:space="preserve">Драгунов Иван Сергеевич 
инженер-электрик </v>
      </c>
      <c r="E46" s="7" t="str">
        <f>[2]Общая!M35</f>
        <v>очередная</v>
      </c>
      <c r="F46" s="7" t="str">
        <f>[2]Общая!R35</f>
        <v>III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"ДЕЛЬТА"</v>
      </c>
      <c r="D47" s="6" t="str">
        <f>CONCATENATE([2]Общая!G36," ",[2]Общая!H36," ",[2]Общая!I36," 
", [2]Общая!K36," ",[2]Общая!L36)</f>
        <v xml:space="preserve">Смирнов Владимир Анатольевич 
Инженер-энергетик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"РГТ"</v>
      </c>
      <c r="D48" s="6" t="str">
        <f>CONCATENATE([2]Общая!G37," ",[2]Общая!H37," ",[2]Общая!I37," 
", [2]Общая!K37," ",[2]Общая!L37)</f>
        <v xml:space="preserve">Абоев Александр Викторович 
Начальник службы </v>
      </c>
      <c r="E48" s="7" t="str">
        <f>[2]Общая!M37</f>
        <v>внеочередная</v>
      </c>
      <c r="F48" s="7" t="str">
        <f>[2]Общая!R37</f>
        <v>IV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"РГТ"</v>
      </c>
      <c r="D49" s="6" t="str">
        <f>CONCATENATE([2]Общая!G38," ",[2]Общая!H38," ",[2]Общая!I38," 
", [2]Общая!K38," ",[2]Общая!L38)</f>
        <v xml:space="preserve">Абоев Иван Викторович 
Руководитель службы 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МКОУ "КАШИРСКАЯ КОРРЕКЦИОННАЯ ОБЩЕОБРАЗОВАТЕЛЬНАЯ ШКОЛА-ИНТЕРНАТ"</v>
      </c>
      <c r="D50" s="6" t="str">
        <f>CONCATENATE([2]Общая!G39," ",[2]Общая!H39," ",[2]Общая!I39," 
", [2]Общая!K39," ",[2]Общая!L39)</f>
        <v xml:space="preserve">Мешков Кирилл Александрович 
Заместитель директора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МБОУ "СОШ №4"</v>
      </c>
      <c r="D51" s="6" t="str">
        <f>CONCATENATE([2]Общая!G40," ",[2]Общая!H40," ",[2]Общая!I40," 
", [2]Общая!K40," ",[2]Общая!L40)</f>
        <v xml:space="preserve">Егорочкина Елена Николаевна 
Заместитель директора </v>
      </c>
      <c r="E51" s="7" t="str">
        <f>[2]Общая!M40</f>
        <v>внеочередная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МБОУ "СОШ №4"</v>
      </c>
      <c r="D52" s="6" t="str">
        <f>CONCATENATE([2]Общая!G41," ",[2]Общая!H41," ",[2]Общая!I41," 
", [2]Общая!K41," ",[2]Общая!L41)</f>
        <v xml:space="preserve">Гладышева Ирина Илгаровна 
Заведующая хозяйством </v>
      </c>
      <c r="E52" s="7" t="str">
        <f>[2]Общая!M41</f>
        <v>внеочередная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"АЛБЕС МЕТ"</v>
      </c>
      <c r="D53" s="6" t="str">
        <f>CONCATENATE([2]Общая!G42," ",[2]Общая!H42," ",[2]Общая!I42," 
", [2]Общая!K42," ",[2]Общая!L42)</f>
        <v xml:space="preserve">Минаев Александр Николаевич 
Заместитель главного энергетика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"ЭКОХИМПРИБОР - СЕРВИС"</v>
      </c>
      <c r="D54" s="6" t="str">
        <f>CONCATENATE([2]Общая!G43," ",[2]Общая!H43," ",[2]Общая!I43," 
", [2]Общая!K43," ",[2]Общая!L43)</f>
        <v xml:space="preserve">Тишков Александр Геннадьевич 
Начальник инженерно-технического управления 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"ЭКОХИМПРИБОР - СЕРВИС"</v>
      </c>
      <c r="D55" s="6" t="str">
        <f>CONCATENATE([2]Общая!G44," ",[2]Общая!H44," ",[2]Общая!I44," 
", [2]Общая!K44," ",[2]Общая!L44)</f>
        <v xml:space="preserve">Симаков Евгений Александрович 
Сервис-инженер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"ЭКОХИМПРИБОР - СЕРВИС"</v>
      </c>
      <c r="D56" s="6" t="str">
        <f>CONCATENATE([2]Общая!G45," ",[2]Общая!H45," ",[2]Общая!I45," 
", [2]Общая!K45," ",[2]Общая!L45)</f>
        <v xml:space="preserve">Мирошников Александр Сергеевич 
Сервис-инженер </v>
      </c>
      <c r="E56" s="7" t="str">
        <f>[2]Общая!M45</f>
        <v>очередная</v>
      </c>
      <c r="F56" s="7" t="str">
        <f>[2]Общая!R45</f>
        <v>III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"ЭКОХИМПРИБОР - СЕРВИС"</v>
      </c>
      <c r="D57" s="6" t="str">
        <f>CONCATENATE([2]Общая!G46," ",[2]Общая!H46," ",[2]Общая!I46," 
", [2]Общая!K46," ",[2]Общая!L46)</f>
        <v xml:space="preserve">Баранов Дмитрий Андреевич 
Ведущий сервис-инженер 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"ЭКОХИМПРИБОР - СЕРВИС"</v>
      </c>
      <c r="D58" s="6" t="str">
        <f>CONCATENATE([2]Общая!G47," ",[2]Общая!H47," ",[2]Общая!I47," 
", [2]Общая!K47," ",[2]Общая!L47)</f>
        <v xml:space="preserve">Адушкин Сергей Равильевич 
Сервис-инженер 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"ПОЛКОВОДЕЦ"</v>
      </c>
      <c r="D59" s="6" t="str">
        <f>CONCATENATE([2]Общая!G48," ",[2]Общая!H48," ",[2]Общая!I48," 
", [2]Общая!K48," ",[2]Общая!L48)</f>
        <v xml:space="preserve">Киблер Александр Викторович 
ВЕДУЩИЙ ИНЖЕНЕР </v>
      </c>
      <c r="E59" s="7" t="str">
        <f>[2]Общая!M48</f>
        <v>внеочередная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"ПЕРЕРАБОТКА"</v>
      </c>
      <c r="D60" s="6" t="str">
        <f>CONCATENATE([2]Общая!G49," ",[2]Общая!H49," ",[2]Общая!I49," 
", [2]Общая!K49," ",[2]Общая!L49)</f>
        <v xml:space="preserve">Скиданов Александр Сергеевич 
Начальник дробильно-сортировочного комплекса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АО "КРАСНОГОРСКЛЕКСРЕДСТВА"</v>
      </c>
      <c r="D61" s="6" t="str">
        <f>CONCATENATE([2]Общая!G50," ",[2]Общая!H50," ",[2]Общая!I50," 
", [2]Общая!K50," ",[2]Общая!L50)</f>
        <v xml:space="preserve">Маковей Сергей Леонидович 
бригадир электриков </v>
      </c>
      <c r="E61" s="7" t="str">
        <f>[2]Общая!M50</f>
        <v>очередная</v>
      </c>
      <c r="F61" s="7" t="str">
        <f>[2]Общая!R50</f>
        <v>IV до и выше 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ЗАО "ДЕДОВСКИЙ ХЛЕБ"</v>
      </c>
      <c r="D62" s="6" t="str">
        <f>CONCATENATE([2]Общая!G51," ",[2]Общая!H51," ",[2]Общая!I51," 
", [2]Общая!K51," ",[2]Общая!L51)</f>
        <v xml:space="preserve">Кислов Игорь Вячеславович 
Главный энергетик </v>
      </c>
      <c r="E62" s="7" t="str">
        <f>[2]Общая!M51</f>
        <v>внеочередная</v>
      </c>
      <c r="F62" s="7" t="str">
        <f>[2]Общая!R51</f>
        <v>III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ЗАО "ДЕДОВСКИЙ ХЛЕБ"</v>
      </c>
      <c r="D63" s="6" t="str">
        <f>CONCATENATE([2]Общая!G52," ",[2]Общая!H52," ",[2]Общая!I52," 
", [2]Общая!K52," ",[2]Общая!L52)</f>
        <v xml:space="preserve">Терещенко Андрей Сергеевич 
Мастер по эксплуатации и ремонту машин и механизмов </v>
      </c>
      <c r="E63" s="7" t="str">
        <f>[2]Общая!M52</f>
        <v>внеочередная</v>
      </c>
      <c r="F63" s="7" t="str">
        <f>[2]Общая!R52</f>
        <v>III до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ЗАО "ДЕДОВСКИЙ ХЛЕБ"</v>
      </c>
      <c r="D64" s="6" t="str">
        <f>CONCATENATE([2]Общая!G53," ",[2]Общая!H53," ",[2]Общая!I53," 
", [2]Общая!K53," ",[2]Общая!L53)</f>
        <v xml:space="preserve">Гаврилов Олег Сергеевич 
Ведущий инженер по организации эксплуатации и ремонту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ЗАО "ДЕДОВСКИЙ ХЛЕБ"</v>
      </c>
      <c r="D65" s="6" t="str">
        <f>CONCATENATE([2]Общая!G54," ",[2]Общая!H54," ",[2]Общая!I54," 
", [2]Общая!K54," ",[2]Общая!L54)</f>
        <v xml:space="preserve">Чукиани Александр Геннадьевич 
Инженер-энергетик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ЗАО "ДЕДОВСКИЙ ХЛЕБ"</v>
      </c>
      <c r="D66" s="6" t="str">
        <f>CONCATENATE([2]Общая!G55," ",[2]Общая!H55," ",[2]Общая!I55," 
", [2]Общая!K55," ",[2]Общая!L55)</f>
        <v xml:space="preserve">Воробьёв Артем Андреевич 
Старший наладчик оборудования в производстве пищевой продукции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ПАО "РКК "ЭНЕРГИЯ"</v>
      </c>
      <c r="D67" s="6" t="str">
        <f>CONCATENATE([2]Общая!G56," ",[2]Общая!H56," ",[2]Общая!I56," 
", [2]Общая!K56," ",[2]Общая!L56)</f>
        <v xml:space="preserve">Микенин Антон Романович 
Начальник цеха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ИП ВОЛОСТНЫХ ВАДИМ ЮРЬЕВИЧ</v>
      </c>
      <c r="D68" s="6" t="str">
        <f>CONCATENATE([2]Общая!G57," ",[2]Общая!H57," ",[2]Общая!I57," 
", [2]Общая!K57," ",[2]Общая!L57)</f>
        <v xml:space="preserve">Волостных Вадим Юрьевич 
Начальник ЭТЛ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оперативно-ремонтный персонал</v>
      </c>
      <c r="H68" s="15" t="str">
        <f>[2]Общая!S57</f>
        <v>ПТЭЭСиС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ИП ВОЛОСТНЫХ ВАДИМ ЮРЬЕВИЧ</v>
      </c>
      <c r="D69" s="6" t="str">
        <f>CONCATENATE([2]Общая!G58," ",[2]Общая!H58," ",[2]Общая!I58," 
", [2]Общая!K58," ",[2]Общая!L58)</f>
        <v xml:space="preserve">Катаев Александр Александрович 
Инженер ЭТЛ </v>
      </c>
      <c r="E69" s="7" t="str">
        <f>[2]Общая!M58</f>
        <v>внеочередная</v>
      </c>
      <c r="F69" s="7" t="str">
        <f>[2]Общая!R58</f>
        <v>V до и выше 1000 В</v>
      </c>
      <c r="G69" s="7" t="str">
        <f>[2]Общая!N58</f>
        <v>оперативно-ремонтный персонал</v>
      </c>
      <c r="H69" s="15" t="str">
        <f>[2]Общая!S58</f>
        <v>ПТЭЭСиС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ИП ВОЛОСТНЫХ ВАДИМ ЮРЬЕВИЧ</v>
      </c>
      <c r="D70" s="6" t="str">
        <f>CONCATENATE([2]Общая!G59," ",[2]Общая!H59," ",[2]Общая!I59," 
", [2]Общая!K59," ",[2]Общая!L59)</f>
        <v xml:space="preserve">Лунев Семен Сергеевич 
Инженер ЭТЛ </v>
      </c>
      <c r="E70" s="7" t="str">
        <f>[2]Общая!M59</f>
        <v>внеочередная</v>
      </c>
      <c r="F70" s="7" t="str">
        <f>[2]Общая!R59</f>
        <v>V до и выше 1000 В</v>
      </c>
      <c r="G70" s="7" t="str">
        <f>[2]Общая!N59</f>
        <v>оперативно-ремонтный персонал</v>
      </c>
      <c r="H70" s="15" t="str">
        <f>[2]Общая!S59</f>
        <v>ПТЭЭСиС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"ДФ ТРЕЙДИНГ"</v>
      </c>
      <c r="D71" s="6" t="str">
        <f>CONCATENATE([2]Общая!G60," ",[2]Общая!H60," ",[2]Общая!I60," 
", [2]Общая!K60," ",[2]Общая!L60)</f>
        <v xml:space="preserve">Ильченко Павел Сергеевич 
Главный энергетик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"ПКР"</v>
      </c>
      <c r="D72" s="6" t="str">
        <f>CONCATENATE([2]Общая!G61," ",[2]Общая!H61," ",[2]Общая!I61," 
", [2]Общая!K61," ",[2]Общая!L61)</f>
        <v xml:space="preserve">Захаров Юрий Егорович 
ИНЖЕНЕР-ЭЛЕКТРИК </v>
      </c>
      <c r="E72" s="7" t="str">
        <f>[2]Общая!M61</f>
        <v>внеочередная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"СК "УСПЕХ"</v>
      </c>
      <c r="D73" s="6" t="str">
        <f>CONCATENATE([2]Общая!G62," ",[2]Общая!H62," ",[2]Общая!I62," 
", [2]Общая!K62," ",[2]Общая!L62)</f>
        <v xml:space="preserve">Ландышев Петр Сергеевич 
Главный инженер </v>
      </c>
      <c r="E73" s="7" t="str">
        <f>[2]Общая!M62</f>
        <v>очередная</v>
      </c>
      <c r="F73" s="7" t="str">
        <f>[2]Общая!R62</f>
        <v>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ПТЭЭСиС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"СК "УСПЕХ"</v>
      </c>
      <c r="D74" s="6" t="str">
        <f>CONCATENATE([2]Общая!G63," ",[2]Общая!H63," ",[2]Общая!I63," 
", [2]Общая!K63," ",[2]Общая!L63)</f>
        <v xml:space="preserve">Движкова Юлия Васильевна 
инженер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ПТЭЭСиС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"СК "УСПЕХ"</v>
      </c>
      <c r="D75" s="6" t="str">
        <f>CONCATENATE([2]Общая!G64," ",[2]Общая!H64," ",[2]Общая!I64," 
", [2]Общая!K64," ",[2]Общая!L64)</f>
        <v xml:space="preserve">Челышева Анастасия Алексеевна 
инженер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ПТЭЭСиС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"САРОСИТИ"</v>
      </c>
      <c r="D76" s="6" t="str">
        <f>CONCATENATE([2]Общая!G65," ",[2]Общая!H65," ",[2]Общая!I65," 
", [2]Общая!K65," ",[2]Общая!L65)</f>
        <v xml:space="preserve">Лондаридзе Котэ Вепхвиевич 
Испольнительный директор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"СК "УСПЕХ"</v>
      </c>
      <c r="D77" s="6" t="str">
        <f>CONCATENATE([2]Общая!G66," ",[2]Общая!H66," ",[2]Общая!I66," 
", [2]Общая!K66," ",[2]Общая!L66)</f>
        <v xml:space="preserve">Маланичев Алексей Борисович 
Электромонтер по ремонту и монтажу кабельных линий 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оперативно-ремонтный персонал</v>
      </c>
      <c r="H77" s="15" t="str">
        <f>[2]Общая!S66</f>
        <v>ПТЭЭСиС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"СК "УСПЕХ"</v>
      </c>
      <c r="D78" s="6" t="str">
        <f>CONCATENATE([2]Общая!G67," ",[2]Общая!H67," ",[2]Общая!I67," 
", [2]Общая!K67," ",[2]Общая!L67)</f>
        <v xml:space="preserve">Трошин Андрей Павлович 
Заместитель главного инженера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оперативно-ремонтный персонал</v>
      </c>
      <c r="H78" s="15" t="str">
        <f>[2]Общая!S67</f>
        <v>ПТЭЭСиС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"СК "УСПЕХ"</v>
      </c>
      <c r="D79" s="6" t="str">
        <f>CONCATENATE([2]Общая!G68," ",[2]Общая!H68," ",[2]Общая!I68," 
", [2]Общая!K68," ",[2]Общая!L68)</f>
        <v xml:space="preserve">Костицин Александр Игоревич 
электромонтер по ремонту и монтажу кабельных линий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оперативно-ремонтный персонал</v>
      </c>
      <c r="H79" s="15" t="str">
        <f>[2]Общая!S68</f>
        <v>ПТЭЭСиС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"КАДРОВЫЕ РЕСУРСЫ"</v>
      </c>
      <c r="D80" s="6" t="str">
        <f>CONCATENATE([2]Общая!G69," ",[2]Общая!H69," ",[2]Общая!I69," 
", [2]Общая!K69," ",[2]Общая!L69)</f>
        <v xml:space="preserve">Ковальчук Алексей Владимирович 
Инженер 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ФКП "НИО "ГБИП России"</v>
      </c>
      <c r="D81" s="6" t="str">
        <f>CONCATENATE([2]Общая!G70," ",[2]Общая!H70," ",[2]Общая!I70," 
", [2]Общая!K70," ",[2]Общая!L70)</f>
        <v>Акимов Олег Андреевич 
Главный энергетик 4 года</v>
      </c>
      <c r="E81" s="7" t="str">
        <f>[2]Общая!M70</f>
        <v>очередная</v>
      </c>
      <c r="F81" s="7" t="str">
        <f>[2]Общая!R70</f>
        <v>V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АО "Форт"</v>
      </c>
      <c r="D82" s="6" t="str">
        <f>CONCATENATE([2]Общая!G71," ",[2]Общая!H71," ",[2]Общая!I71," 
", [2]Общая!K71," ",[2]Общая!L71)</f>
        <v>Молотков  Андрей  Владимирович 
Главный инженер 3 года 6 месяцев</v>
      </c>
      <c r="E82" s="7" t="str">
        <f>[2]Общая!M71</f>
        <v>очередная</v>
      </c>
      <c r="F82" s="7" t="str">
        <f>[2]Общая!R71</f>
        <v>IV До и выше 1000В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АО "Форт"</v>
      </c>
      <c r="D83" s="6" t="str">
        <f>CONCATENATE([2]Общая!G72," ",[2]Общая!H72," ",[2]Общая!I72," 
", [2]Общая!K72," ",[2]Общая!L72)</f>
        <v>Селюков Александр  Викторович 
Главный энергетик 10 лет</v>
      </c>
      <c r="E83" s="7" t="str">
        <f>[2]Общая!M72</f>
        <v>очередная</v>
      </c>
      <c r="F83" s="7" t="str">
        <f>[2]Общая!R72</f>
        <v>IV До и выше 1000В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«Русский лёд Девелопмент»</v>
      </c>
      <c r="D84" s="6" t="str">
        <f>CONCATENATE([2]Общая!G73," ",[2]Общая!H73," ",[2]Общая!I73," 
", [2]Общая!K73," ",[2]Общая!L73)</f>
        <v>Лугинин  Дмитрий  Сергеевич 
Начальник участка 4 года</v>
      </c>
      <c r="E84" s="7" t="str">
        <f>[2]Общая!M73</f>
        <v>первичная</v>
      </c>
      <c r="F84" s="7" t="str">
        <f>[2]Общая!R73</f>
        <v>II группа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"Фотон"</v>
      </c>
      <c r="D85" s="6" t="str">
        <f>CONCATENATE([2]Общая!G74," ",[2]Общая!H74," ",[2]Общая!I74," 
", [2]Общая!K74," ",[2]Общая!L74)</f>
        <v>Михеев Алексей Викторович 
Начальник электромонтажного участка 5 лет</v>
      </c>
      <c r="E85" s="7" t="str">
        <f>[2]Общая!M74</f>
        <v>очередная</v>
      </c>
      <c r="F85" s="7" t="str">
        <f>[2]Общая!R74</f>
        <v>V группа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"ТЕХСЕРВИС"</v>
      </c>
      <c r="D86" s="6" t="str">
        <f>CONCATENATE([2]Общая!G75," ",[2]Общая!H75," ",[2]Общая!I75," 
", [2]Общая!K75," ",[2]Общая!L75)</f>
        <v>Терехов Александр Валентинович 
Слесарь-электрик 45 лет</v>
      </c>
      <c r="E86" s="7" t="str">
        <f>[2]Общая!M75</f>
        <v>очередная</v>
      </c>
      <c r="F86" s="7" t="str">
        <f>[2]Общая!R75</f>
        <v xml:space="preserve"> III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"НПТ Климатика"</v>
      </c>
      <c r="D87" s="6" t="str">
        <f>CONCATENATE([2]Общая!G76," ",[2]Общая!H76," ",[2]Общая!I76," 
", [2]Общая!K76," ",[2]Общая!L76)</f>
        <v>Истляев Вячеслав Анатольевич 
ведуший инженер сервисной службы 9 лет 9 месяцев</v>
      </c>
      <c r="E87" s="7" t="str">
        <f>[2]Общая!M76</f>
        <v>очередная</v>
      </c>
      <c r="F87" s="7" t="str">
        <f>[2]Общая!R76</f>
        <v xml:space="preserve">IV гр. до1000В </v>
      </c>
      <c r="G87" s="7" t="str">
        <f>[2]Общая!N76</f>
        <v>административно—технический персонал</v>
      </c>
      <c r="H87" s="15" t="str">
        <f>[2]Общая!S76</f>
        <v>ПТЭЭСиС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"НПТ Климатика"</v>
      </c>
      <c r="D88" s="6" t="str">
        <f>CONCATENATE([2]Общая!G77," ",[2]Общая!H77," ",[2]Общая!I77," 
", [2]Общая!K77," ",[2]Общая!L77)</f>
        <v>Смирнов Валерий Александрович 
ведуший инженер сервисной службы 9 лет 9 месяцев</v>
      </c>
      <c r="E88" s="7" t="str">
        <f>[2]Общая!M77</f>
        <v>очередная</v>
      </c>
      <c r="F88" s="7" t="str">
        <f>[2]Общая!R77</f>
        <v xml:space="preserve">IV гр. до1000В </v>
      </c>
      <c r="G88" s="7" t="str">
        <f>[2]Общая!N77</f>
        <v>административно—технический персонал</v>
      </c>
      <c r="H88" s="15" t="str">
        <f>[2]Общая!S77</f>
        <v>ПТЭЭСиС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"НПТ Климатика"</v>
      </c>
      <c r="D89" s="6" t="str">
        <f>CONCATENATE([2]Общая!G78," ",[2]Общая!H78," ",[2]Общая!I78," 
", [2]Общая!K78," ",[2]Общая!L78)</f>
        <v>Михайлов Владимир Вячеславович 
инженер- тестировщик 2 года 1 месяц</v>
      </c>
      <c r="E89" s="7" t="str">
        <f>[2]Общая!M78</f>
        <v>очередная</v>
      </c>
      <c r="F89" s="7" t="str">
        <f>[2]Общая!R78</f>
        <v xml:space="preserve"> III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 xml:space="preserve">
ЗАО ТФД «БРОК-ИНВЕСТ-СЕРВИС И К»</v>
      </c>
      <c r="D90" s="6" t="str">
        <f>CONCATENATE([2]Общая!G79," ",[2]Общая!H79," ",[2]Общая!I79," 
", [2]Общая!K79," ",[2]Общая!L79)</f>
        <v>Евсиков Геннадий Иванович 
Руководитель службы охраны труда 17 лет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"ЗМК МАЯК"</v>
      </c>
      <c r="D91" s="6" t="str">
        <f>CONCATENATE([2]Общая!G80," ",[2]Общая!H80," ",[2]Общая!I80," 
", [2]Общая!K80," ",[2]Общая!L80)</f>
        <v>Балакин Сергей  Александрович 
Заместитель главного механика 5 лет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"Сен-Гобен Строительная Продукция Рус"</v>
      </c>
      <c r="D92" s="6" t="str">
        <f>CONCATENATE([2]Общая!G81," ",[2]Общая!H81," ",[2]Общая!I81," 
", [2]Общая!K81," ",[2]Общая!L81)</f>
        <v>Маренин Сергей  Сергеевич 
Электромеханик 2 года</v>
      </c>
      <c r="E92" s="7" t="str">
        <f>[2]Общая!M81</f>
        <v>очередная</v>
      </c>
      <c r="F92" s="7" t="str">
        <f>[2]Общая!R81</f>
        <v>III группа до и выше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"Сен-Гобен Строительная Продукция Рус"</v>
      </c>
      <c r="D93" s="6" t="str">
        <f>CONCATENATE([2]Общая!G82," ",[2]Общая!H82," ",[2]Общая!I82," 
", [2]Общая!K82," ",[2]Общая!L82)</f>
        <v>Устрафеев Андрей Николаевич 
Технический менеджер 3 года</v>
      </c>
      <c r="E93" s="7" t="str">
        <f>[2]Общая!M82</f>
        <v>очередная</v>
      </c>
      <c r="F93" s="7" t="str">
        <f>[2]Общая!R82</f>
        <v>IV группа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«УК Отель патриот»</v>
      </c>
      <c r="D94" s="6" t="str">
        <f>CONCATENATE([2]Общая!G83," ",[2]Общая!H83," ",[2]Общая!I83," 
", [2]Общая!K83," ",[2]Общая!L83)</f>
        <v>Качегин  Денис  Валерьевич 
Заместитель главного инженера по вопросам эксплуатации  9 месяцев</v>
      </c>
      <c r="E94" s="7" t="str">
        <f>[2]Общая!M83</f>
        <v>первичная</v>
      </c>
      <c r="F94" s="7" t="str">
        <f>[2]Общая!R83</f>
        <v>II 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"УСАДЬБА "ГРЕБНЕВО"</v>
      </c>
      <c r="D95" s="6" t="str">
        <f>CONCATENATE([2]Общая!G84," ",[2]Общая!H84," ",[2]Общая!I84," 
", [2]Общая!K84," ",[2]Общая!L84)</f>
        <v>Жаворонков Виктор Владимирович 
Подсобный рабочий 3 месяца</v>
      </c>
      <c r="E95" s="7" t="str">
        <f>[2]Общая!M84</f>
        <v>первичная</v>
      </c>
      <c r="F95" s="7" t="str">
        <f>[2]Общая!R84</f>
        <v>II до 1000В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"ПРОИЗВОДСТВЕННАЯ КОМПАНИЯ АЛСАВ"</v>
      </c>
      <c r="D96" s="6" t="str">
        <f>CONCATENATE([2]Общая!G85," ",[2]Общая!H85," ",[2]Общая!I85," 
", [2]Общая!K85," ",[2]Общая!L85)</f>
        <v>Альбрехт  Игорь  Анатольевич 
Генеральный директор 1 год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"ПРОИЗВОДСТВЕННАЯ КОМПАНИЯ АЛСАВ"</v>
      </c>
      <c r="D97" s="6" t="str">
        <f>CONCATENATE([2]Общая!G86," ",[2]Общая!H86," ",[2]Общая!I86," 
", [2]Общая!K86," ",[2]Общая!L86)</f>
        <v>Уваров  Кирилл  Александрович 
Начальник склада 2 года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 xml:space="preserve">Филиал компании «Хадасса Медикал Лтд» </v>
      </c>
      <c r="D98" s="6" t="str">
        <f>CONCATENATE([2]Общая!G87," ",[2]Общая!H87," ",[2]Общая!I87," 
", [2]Общая!K87," ",[2]Общая!L87)</f>
        <v>Басов Артем Владимирович 
Инженер вентиляции 1год</v>
      </c>
      <c r="E98" s="7" t="str">
        <f>[2]Общая!M87</f>
        <v>первичная</v>
      </c>
      <c r="F98" s="7" t="str">
        <f>[2]Общая!R87</f>
        <v>II группа до 1000В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ГКУ Московской области "ДДС"</v>
      </c>
      <c r="D99" s="6" t="str">
        <f>CONCATENATE([2]Общая!G88," ",[2]Общая!H88," ",[2]Общая!I88," 
", [2]Общая!K88," ",[2]Общая!L88)</f>
        <v>Разваров Игорь Васильевич 
установщик рекламных конструкций 1 год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ГКУ Московской области "ДДС"</v>
      </c>
      <c r="D100" s="6" t="str">
        <f>CONCATENATE([2]Общая!G89," ",[2]Общая!H89," ",[2]Общая!I89," 
", [2]Общая!K89," ",[2]Общая!L89)</f>
        <v>Чикунова Анастасия Михайловна 
Инженер 1 год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Акционерное общество «ОТДЫХ»</v>
      </c>
      <c r="D101" s="6" t="str">
        <f>CONCATENATE([2]Общая!G90," ",[2]Общая!H90," ",[2]Общая!I90," 
", [2]Общая!K90," ",[2]Общая!L90)</f>
        <v>Марухненко Татьяна Николаевна 
Начальник участка 15 лет</v>
      </c>
      <c r="E101" s="7" t="str">
        <f>[2]Общая!M90</f>
        <v>Очередная</v>
      </c>
      <c r="F101" s="7"/>
      <c r="G101" s="7" t="str">
        <f>[2]Общая!N90</f>
        <v>Руководитель структурного подразделения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Акционерное общество «ОТДЫХ»</v>
      </c>
      <c r="D102" s="6" t="str">
        <f>CONCATENATE([2]Общая!G91," ",[2]Общая!H91," ",[2]Общая!I91," 
", [2]Общая!K91," ",[2]Общая!L91)</f>
        <v>Тенишев Сергей Викторович 
Начальник энергомеханической службы 5 лет</v>
      </c>
      <c r="E102" s="7" t="str">
        <f>[2]Общая!M91</f>
        <v>Очередная</v>
      </c>
      <c r="F102" s="7"/>
      <c r="G102" s="7" t="str">
        <f>[2]Общая!N91</f>
        <v>Руководитель структурного подразделения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"Бережливый склад"</v>
      </c>
      <c r="D103" s="6" t="str">
        <f>CONCATENATE([2]Общая!G92," ",[2]Общая!H92," ",[2]Общая!I92," 
", [2]Общая!K92," ",[2]Общая!L92)</f>
        <v>Петухов Станислав Геннадьевич 
Начальник производственного участка 4 г.</v>
      </c>
      <c r="E103" s="7" t="str">
        <f>[2]Общая!M92</f>
        <v>Очередная</v>
      </c>
      <c r="F103" s="7" t="str">
        <f>[2]Общая!R92</f>
        <v>IV гр.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ИП Смирнов Станислав Леонидович</v>
      </c>
      <c r="D104" s="6" t="str">
        <f>CONCATENATE([2]Общая!G93," ",[2]Общая!H93," ",[2]Общая!I93," 
", [2]Общая!K93," ",[2]Общая!L93)</f>
        <v>Смирнов Станислав Леонидович 
Руководитель 1 год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 xml:space="preserve">административно—технический персонал, с правом испытания повышенным напряжением 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"ИСТРАНЕТ-МАРКЕТ"</v>
      </c>
      <c r="D105" s="6" t="str">
        <f>CONCATENATE([2]Общая!G94," ",[2]Общая!H94," ",[2]Общая!I94," 
", [2]Общая!K94," ",[2]Общая!L94)</f>
        <v>Худов  Александр  Сергеевич 
Сетевой инженер 1 год 3 мес</v>
      </c>
      <c r="E105" s="7" t="str">
        <f>[2]Общая!M94</f>
        <v xml:space="preserve"> очередная</v>
      </c>
      <c r="F105" s="7" t="str">
        <f>[2]Общая!R94</f>
        <v>III до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"ИСТРАНЕТ-МАРКЕТ"</v>
      </c>
      <c r="D106" s="6" t="str">
        <f>CONCATENATE([2]Общая!G95," ",[2]Общая!H95," ",[2]Общая!I95," 
", [2]Общая!K95," ",[2]Общая!L95)</f>
        <v>Киселёв  Андрей  Сергеевич 
Сетевой инженер 1 год 4 мес</v>
      </c>
      <c r="E106" s="7" t="str">
        <f>[2]Общая!M95</f>
        <v xml:space="preserve"> очередная</v>
      </c>
      <c r="F106" s="7" t="str">
        <f>[2]Общая!R95</f>
        <v>III до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"НОВАЯ ФОРМА"</v>
      </c>
      <c r="D107" s="6" t="str">
        <f>CONCATENATE([2]Общая!G96," ",[2]Общая!H96," ",[2]Общая!I96," 
", [2]Общая!K96," ",[2]Общая!L96)</f>
        <v>Аристархов  Николай  Сергеевич 
Инженер по наладке и испытаниям 2</v>
      </c>
      <c r="E107" s="7" t="str">
        <f>[2]Общая!M96</f>
        <v>внеочередная</v>
      </c>
      <c r="F107" s="7" t="str">
        <f>[2]Общая!R96</f>
        <v>II группа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"НОВАЯ ФОРМА"</v>
      </c>
      <c r="D108" s="6" t="str">
        <f>CONCATENATE([2]Общая!G97," ",[2]Общая!H97," ",[2]Общая!I97," 
", [2]Общая!K97," ",[2]Общая!L97)</f>
        <v>Синюшкин  Сергей  Александрович 
Инженер по наладке и испытаниям 2</v>
      </c>
      <c r="E108" s="7" t="str">
        <f>[2]Общая!M97</f>
        <v>первичная</v>
      </c>
      <c r="F108" s="7" t="str">
        <f>[2]Общая!R97</f>
        <v>II группа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"НОВАЯ ФОРМА"</v>
      </c>
      <c r="D109" s="6" t="str">
        <f>CONCATENATE([2]Общая!G98," ",[2]Общая!H98," ",[2]Общая!I98," 
", [2]Общая!K98," ",[2]Общая!L98)</f>
        <v>Данилов  Александр  Николаевич 
Слесарь-инструментальщик 2</v>
      </c>
      <c r="E109" s="7" t="str">
        <f>[2]Общая!M98</f>
        <v>первичная</v>
      </c>
      <c r="F109" s="7" t="str">
        <f>[2]Общая!R98</f>
        <v>II группа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"НОВАЯ ФОРМА"</v>
      </c>
      <c r="D110" s="6" t="str">
        <f>CONCATENATE([2]Общая!G99," ",[2]Общая!H99," ",[2]Общая!I99," 
", [2]Общая!K99," ",[2]Общая!L99)</f>
        <v>Меркулов   Алексей  Сергеевич 
Главный инженер 2</v>
      </c>
      <c r="E110" s="7" t="str">
        <f>[2]Общая!M99</f>
        <v>первичная</v>
      </c>
      <c r="F110" s="7" t="str">
        <f>[2]Общая!R99</f>
        <v>II группа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"НОВАЯ ФОРМА"</v>
      </c>
      <c r="D111" s="6" t="str">
        <f>CONCATENATE([2]Общая!G100," ",[2]Общая!H100," ",[2]Общая!I100," 
", [2]Общая!K100," ",[2]Общая!L100)</f>
        <v>Светенко  Алексей  Николаевич 
Кладовщик 2</v>
      </c>
      <c r="E111" s="7" t="str">
        <f>[2]Общая!M100</f>
        <v>первичная</v>
      </c>
      <c r="F111" s="7" t="str">
        <f>[2]Общая!R100</f>
        <v>II группа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"НОВАЯ ФОРМА"</v>
      </c>
      <c r="D112" s="6" t="str">
        <f>CONCATENATE([2]Общая!G101," ",[2]Общая!H101," ",[2]Общая!I101," 
", [2]Общая!K101," ",[2]Общая!L101)</f>
        <v>Сиротин  Сергей  Анатольевич 
Главный специалист по ремонту оборудования и инструмента 2</v>
      </c>
      <c r="E112" s="7" t="str">
        <f>[2]Общая!M101</f>
        <v>первичная</v>
      </c>
      <c r="F112" s="7" t="str">
        <f>[2]Общая!R101</f>
        <v>II группа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"НОВАЯ ФОРМА"</v>
      </c>
      <c r="D113" s="6" t="str">
        <f>CONCATENATE([2]Общая!G102," ",[2]Общая!H102," ",[2]Общая!I102," 
", [2]Общая!K102," ",[2]Общая!L102)</f>
        <v>Рахматов  Олим  Хасанович 
Наладчик-оператор станков 2</v>
      </c>
      <c r="E113" s="7" t="str">
        <f>[2]Общая!M102</f>
        <v>первичная</v>
      </c>
      <c r="F113" s="7" t="str">
        <f>[2]Общая!R102</f>
        <v>II группа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"НОВАЯ ФОРМА"</v>
      </c>
      <c r="D114" s="6" t="str">
        <f>CONCATENATE([2]Общая!G103," ",[2]Общая!H103," ",[2]Общая!I103," 
", [2]Общая!K103," ",[2]Общая!L103)</f>
        <v>Савочкин  Владислав  Эдуардович 
Наладчик-оператор станков 2</v>
      </c>
      <c r="E114" s="7" t="str">
        <f>[2]Общая!M103</f>
        <v>первичная</v>
      </c>
      <c r="F114" s="7" t="str">
        <f>[2]Общая!R103</f>
        <v>II группа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"НОВАЯ ФОРМА"</v>
      </c>
      <c r="D115" s="6" t="str">
        <f>CONCATENATE([2]Общая!G104," ",[2]Общая!H104," ",[2]Общая!I104," 
", [2]Общая!K104," ",[2]Общая!L104)</f>
        <v>Сафарян  Илья  Альбертович 
Наладчик-оператор станков 2</v>
      </c>
      <c r="E115" s="7" t="str">
        <f>[2]Общая!M104</f>
        <v>первичная</v>
      </c>
      <c r="F115" s="7" t="str">
        <f>[2]Общая!R104</f>
        <v>II группа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"Ногинсктрастинвест"</v>
      </c>
      <c r="D116" s="6" t="str">
        <f>CONCATENATE([2]Общая!G105," ",[2]Общая!H105," ",[2]Общая!I105," 
", [2]Общая!K105," ",[2]Общая!L105)</f>
        <v>Кропотов Алексей  Сергеевич 
главный инженер 7 лет</v>
      </c>
      <c r="E116" s="7" t="str">
        <f>[2]Общая!M105</f>
        <v>очередная</v>
      </c>
      <c r="F116" s="7"/>
      <c r="G116" s="7" t="str">
        <f>[2]Общая!N105</f>
        <v>руководящий работник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АО "Ногинсктрастинвест"</v>
      </c>
      <c r="D117" s="6" t="str">
        <f>CONCATENATE([2]Общая!G106," ",[2]Общая!H106," ",[2]Общая!I106," 
", [2]Общая!K106," ",[2]Общая!L106)</f>
        <v>Черненко Елена Юрьевна 
начальник котельной 7 лет</v>
      </c>
      <c r="E117" s="7" t="str">
        <f>[2]Общая!M106</f>
        <v>очередная</v>
      </c>
      <c r="F117" s="7"/>
      <c r="G117" s="7" t="str">
        <f>[2]Общая!N106</f>
        <v>руководитель структурного подразделения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"Ногинсктрастинвест"</v>
      </c>
      <c r="D118" s="6" t="str">
        <f>CONCATENATE([2]Общая!G107," ",[2]Общая!H107," ",[2]Общая!I107," 
", [2]Общая!K107," ",[2]Общая!L107)</f>
        <v>Комаров  Михаил  Викторович 
начальник котельной 7 лет</v>
      </c>
      <c r="E118" s="7" t="str">
        <f>[2]Общая!M107</f>
        <v>очередная</v>
      </c>
      <c r="F118" s="7"/>
      <c r="G118" s="7" t="str">
        <f>[2]Общая!N107</f>
        <v>руководитель структурного подразделения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АО "Ногинсктрастинвест"</v>
      </c>
      <c r="D119" s="6" t="str">
        <f>CONCATENATE([2]Общая!G108," ",[2]Общая!H108," ",[2]Общая!I108," 
", [2]Общая!K108," ",[2]Общая!L108)</f>
        <v>Чугаев Игорь Викторович 
начальник участка 4 года</v>
      </c>
      <c r="E119" s="7" t="str">
        <f>[2]Общая!M108</f>
        <v>очередная</v>
      </c>
      <c r="F119" s="7"/>
      <c r="G119" s="7" t="str">
        <f>[2]Общая!N108</f>
        <v>руководитель структурного подразделения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"Рублевское предместье-3"</v>
      </c>
      <c r="D120" s="6" t="str">
        <f>CONCATENATE([2]Общая!G109," ",[2]Общая!H109," ",[2]Общая!I109," 
", [2]Общая!K109," ",[2]Общая!L109)</f>
        <v>Боткачик Александр Маркович 
Начальник Службы эксплуатации 1 год</v>
      </c>
      <c r="E120" s="7" t="str">
        <f>[2]Общая!M109</f>
        <v>первичная</v>
      </c>
      <c r="F120" s="7"/>
      <c r="G120" s="7" t="str">
        <f>[2]Общая!N109</f>
        <v>управленческий персонал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"Илантра"</v>
      </c>
      <c r="D121" s="6" t="str">
        <f>CONCATENATE([2]Общая!G110," ",[2]Общая!H110," ",[2]Общая!I110," 
", [2]Общая!K110," ",[2]Общая!L110)</f>
        <v>Осколков Сергей Николаевич 
Зам. Главного инженера 2 года   3 мес</v>
      </c>
      <c r="E121" s="7" t="str">
        <f>[2]Общая!M110</f>
        <v>внеочередная</v>
      </c>
      <c r="F121" s="7" t="str">
        <f>[2]Общая!R110</f>
        <v>IV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"Логистик-Центр"</v>
      </c>
      <c r="D122" s="6" t="str">
        <f>CONCATENATE([2]Общая!G111," ",[2]Общая!H111," ",[2]Общая!I111," 
", [2]Общая!K111," ",[2]Общая!L111)</f>
        <v>Фелькин  Илья Михайлович 
начальник смены 4 года</v>
      </c>
      <c r="E122" s="7" t="str">
        <f>[2]Общая!M111</f>
        <v>первичная</v>
      </c>
      <c r="F122" s="7" t="str">
        <f>[2]Общая!R111</f>
        <v>II до 1000В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"Логистик-Центр"</v>
      </c>
      <c r="D123" s="6" t="str">
        <f>CONCATENATE([2]Общая!G112," ",[2]Общая!H112," ",[2]Общая!I112," 
", [2]Общая!K112," ",[2]Общая!L112)</f>
        <v>Фелькин  Максим Михайлович 
начальник смены 2 года</v>
      </c>
      <c r="E123" s="7" t="str">
        <f>[2]Общая!M112</f>
        <v>первичная</v>
      </c>
      <c r="F123" s="7" t="str">
        <f>[2]Общая!R112</f>
        <v>II до 1000В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 xml:space="preserve">ООО «Сергиево – Посадская Бетонная Компания» </v>
      </c>
      <c r="D124" s="6" t="str">
        <f>CONCATENATE([2]Общая!G113," ",[2]Общая!H113," ",[2]Общая!I113," 
", [2]Общая!K113," ",[2]Общая!L113)</f>
        <v>Борисенко Артем Борисович 
механик 5</v>
      </c>
      <c r="E124" s="7" t="str">
        <f>[2]Общая!M113</f>
        <v>первичная</v>
      </c>
      <c r="F124" s="7" t="str">
        <f>[2]Общая!R113</f>
        <v>II группа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"Техно-Сервис"</v>
      </c>
      <c r="D125" s="6" t="str">
        <f>CONCATENATE([2]Общая!G114," ",[2]Общая!H114," ",[2]Общая!I114," 
", [2]Общая!K114," ",[2]Общая!L114)</f>
        <v>Яценко Дмитрий Андреевич 
энергетик 3 месяца</v>
      </c>
      <c r="E125" s="7" t="str">
        <f>[2]Общая!M114</f>
        <v>внеочередная</v>
      </c>
      <c r="F125" s="7" t="str">
        <f>[2]Общая!R114</f>
        <v>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"УК ЦПК "ИС "ЕСИПОВО"</v>
      </c>
      <c r="D126" s="6" t="str">
        <f>CONCATENATE([2]Общая!G115," ",[2]Общая!H115," ",[2]Общая!I115," 
", [2]Общая!K115," ",[2]Общая!L115)</f>
        <v>Петров Алексей Алексеевич 
техник 0</v>
      </c>
      <c r="E126" s="7" t="str">
        <f>[2]Общая!M115</f>
        <v>очередная</v>
      </c>
      <c r="F126" s="7" t="str">
        <f>[2]Общая!R115</f>
        <v>II до 1000В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"УК ЦПК "ИС "ЕСИПОВО"</v>
      </c>
      <c r="D127" s="6" t="str">
        <f>CONCATENATE([2]Общая!G116," ",[2]Общая!H116," ",[2]Общая!I116," 
", [2]Общая!K116," ",[2]Общая!L116)</f>
        <v>Архипов  Михаил Андреевич 
руководитель объекта 0</v>
      </c>
      <c r="E127" s="7" t="str">
        <f>[2]Общая!M116</f>
        <v>очередная</v>
      </c>
      <c r="F127" s="7" t="str">
        <f>[2]Общая!R116</f>
        <v>II до и выше 1000В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ЗАО "Щелковохлеб"</v>
      </c>
      <c r="D128" s="6" t="str">
        <f>CONCATENATE([2]Общая!G117," ",[2]Общая!H117," ",[2]Общая!I117," 
", [2]Общая!K117," ",[2]Общая!L117)</f>
        <v>Ковалев Владимир Александрович 
главный энергетик 23 года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 xml:space="preserve">ООО «Экостром-Бетон» </v>
      </c>
      <c r="D129" s="6" t="str">
        <f>CONCATENATE([2]Общая!G118," ",[2]Общая!H118," ",[2]Общая!I118," 
", [2]Общая!K118," ",[2]Общая!L118)</f>
        <v>Чернышев Сергей  Юрьевич 
начальник производства 7</v>
      </c>
      <c r="E129" s="7" t="str">
        <f>[2]Общая!M118</f>
        <v>очередная</v>
      </c>
      <c r="F129" s="7" t="str">
        <f>[2]Общая!R118</f>
        <v>III группа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"Современные решения"</v>
      </c>
      <c r="D130" s="6" t="str">
        <f>CONCATENATE([2]Общая!G119," ",[2]Общая!H119," ",[2]Общая!I119," 
", [2]Общая!K119," ",[2]Общая!L119)</f>
        <v>Потапов Вячеслав Викторович 
управляющий 6 мес</v>
      </c>
      <c r="E130" s="7" t="str">
        <f>[2]Общая!M119</f>
        <v>первичная</v>
      </c>
      <c r="F130" s="7"/>
      <c r="G130" s="7" t="str">
        <f>[2]Общая!N119</f>
        <v>руководитель структурного подразделения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"Современные решения"</v>
      </c>
      <c r="D131" s="6" t="str">
        <f>CONCATENATE([2]Общая!G120," ",[2]Общая!H120," ",[2]Общая!I120," 
", [2]Общая!K120," ",[2]Общая!L120)</f>
        <v>Телков Александр Романович 
управляющий 6 мес</v>
      </c>
      <c r="E131" s="7" t="str">
        <f>[2]Общая!M120</f>
        <v>первичная</v>
      </c>
      <c r="F131" s="7"/>
      <c r="G131" s="7" t="str">
        <f>[2]Общая!N120</f>
        <v>руководитель структурного подразделения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"Современные решения"</v>
      </c>
      <c r="D132" s="6" t="str">
        <f>CONCATENATE([2]Общая!G121," ",[2]Общая!H121," ",[2]Общая!I121," 
", [2]Общая!K121," ",[2]Общая!L121)</f>
        <v>Аседов Ферудин Магомедганифеевич 
инженер по эксплуатации 6 мес</v>
      </c>
      <c r="E132" s="7" t="str">
        <f>[2]Общая!M121</f>
        <v>первичная</v>
      </c>
      <c r="F132" s="7"/>
      <c r="G132" s="7" t="str">
        <f>[2]Общая!N121</f>
        <v>осуществляющий эксплуатацию тепловых энергоустановок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"Современные решения"</v>
      </c>
      <c r="D133" s="6" t="str">
        <f>CONCATENATE([2]Общая!G122," ",[2]Общая!H122," ",[2]Общая!I122," 
", [2]Общая!K122," ",[2]Общая!L122)</f>
        <v>Филиппов Александр Владимирович 
инженер по эксплуатации 6 мес</v>
      </c>
      <c r="E133" s="7" t="str">
        <f>[2]Общая!M122</f>
        <v>первичная</v>
      </c>
      <c r="F133" s="7"/>
      <c r="G133" s="7" t="str">
        <f>[2]Общая!N122</f>
        <v>осуществляющий эксплуатацию тепловых энергоустановок</v>
      </c>
      <c r="H133" s="15" t="str">
        <f>[2]Общая!S122</f>
        <v>ПТЭТЭ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"АШАН"</v>
      </c>
      <c r="D134" s="6" t="str">
        <f>CONCATENATE([2]Общая!G123," ",[2]Общая!H123," ",[2]Общая!I123," 
", [2]Общая!K123," ",[2]Общая!L123)</f>
        <v>Панюшкин Максим Валерьевич 
Инженер 3 года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"АШАН"</v>
      </c>
      <c r="D135" s="6" t="str">
        <f>CONCATENATE([2]Общая!G124," ",[2]Общая!H124," ",[2]Общая!I124," 
", [2]Общая!K124," ",[2]Общая!L124)</f>
        <v>Антонов Геннадий Борисович 
Главный инженер 4 года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«Гаммафлекс»</v>
      </c>
      <c r="D136" s="6" t="str">
        <f>CONCATENATE([2]Общая!G125," ",[2]Общая!H125," ",[2]Общая!I125," 
", [2]Общая!K125," ",[2]Общая!L125)</f>
        <v>Пилипчук  Виктор  Анатольевич 
Главный инженер 15 лет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ОАО "ХЛЕБПРОМ"</v>
      </c>
      <c r="D137" s="6" t="str">
        <f>CONCATENATE([2]Общая!G126," ",[2]Общая!H126," ",[2]Общая!I126," 
", [2]Общая!K126," ",[2]Общая!L126)</f>
        <v>Александров Никита Сергеевич 
Главный энергетик с 10.11.2025</v>
      </c>
      <c r="E137" s="7" t="str">
        <f>[2]Общая!M126</f>
        <v>внеочередная</v>
      </c>
      <c r="F137" s="7" t="str">
        <f>[2]Общая!R126</f>
        <v>IV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"УНИ ПАК"</v>
      </c>
      <c r="D138" s="6" t="str">
        <f>CONCATENATE([2]Общая!G127," ",[2]Общая!H127," ",[2]Общая!I127," 
", [2]Общая!K127," ",[2]Общая!L127)</f>
        <v>Поконечени  Григори -30371 
Электрик по обслуживанию технологического оборудования 1 год</v>
      </c>
      <c r="E138" s="7" t="str">
        <f>[2]Общая!M127</f>
        <v>очередная</v>
      </c>
      <c r="F138" s="7" t="str">
        <f>[2]Общая!R127</f>
        <v>III до и выше 1 000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АО "Раменский водоканал"</v>
      </c>
      <c r="D139" s="6" t="str">
        <f>CONCATENATE([2]Общая!G128," ",[2]Общая!H128," ",[2]Общая!I128," 
", [2]Общая!K128," ",[2]Общая!L128)</f>
        <v>Зубков  Михаил Васильевич 
Начальник Раменского управления ВКХ 1 год</v>
      </c>
      <c r="E139" s="7" t="str">
        <f>[2]Общая!M128</f>
        <v>внеочередная</v>
      </c>
      <c r="F139" s="7" t="str">
        <f>[2]Общая!R128</f>
        <v>IV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"Лакирис"</v>
      </c>
      <c r="D140" s="6" t="str">
        <f>CONCATENATE([2]Общая!G129," ",[2]Общая!H129," ",[2]Общая!I129," 
", [2]Общая!K129," ",[2]Общая!L129)</f>
        <v>Чернявский Ввадим Николаевич 
Электромеханик 1 год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ФКП «ГкНИПАС имени Л.К.Сафронова»</v>
      </c>
      <c r="D141" s="6" t="str">
        <f>CONCATENATE([2]Общая!G130," ",[2]Общая!H130," ",[2]Общая!I130," 
", [2]Общая!K130," ",[2]Общая!L130)</f>
        <v>Жаринов Николай Федорович 
начальник цеха 3 год 6 мес</v>
      </c>
      <c r="E141" s="7" t="str">
        <f>[2]Общая!M130</f>
        <v>очередная</v>
      </c>
      <c r="F141" s="7" t="str">
        <f>[2]Общая!R130</f>
        <v>V группа 
до и выше 1000 В</v>
      </c>
      <c r="G141" s="7" t="str">
        <f>[2]Общая!N130</f>
        <v xml:space="preserve">административно-технический
с правами оперативно-ремонтного персонала
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ФКП «ГкНИПАС имени Л.К.Сафронова»</v>
      </c>
      <c r="D142" s="6" t="str">
        <f>CONCATENATE([2]Общая!G131," ",[2]Общая!H131," ",[2]Общая!I131," 
", [2]Общая!K131," ",[2]Общая!L131)</f>
        <v>Евстифеев  Николай  Павлович 
начальник электролаборатории 8 лет 5 мес</v>
      </c>
      <c r="E142" s="7" t="str">
        <f>[2]Общая!M131</f>
        <v>очередная</v>
      </c>
      <c r="F142" s="7" t="str">
        <f>[2]Общая!R131</f>
        <v>V группа 
до и выше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ФКП «ГкНИПАС имени Л.К.Сафронова»</v>
      </c>
      <c r="D143" s="6" t="str">
        <f>CONCATENATE([2]Общая!G132," ",[2]Общая!H132," ",[2]Общая!I132," 
", [2]Общая!K132," ",[2]Общая!L132)</f>
        <v>Семенов Дмитрий Олегович 
начальник участка 2 год 6 мес</v>
      </c>
      <c r="E143" s="7" t="str">
        <f>[2]Общая!M132</f>
        <v>очередная</v>
      </c>
      <c r="F143" s="7" t="str">
        <f>[2]Общая!R132</f>
        <v>V группа 
до и выше 1000 В</v>
      </c>
      <c r="G143" s="7" t="str">
        <f>[2]Общая!N132</f>
        <v xml:space="preserve">административно-технический
с правами оперативно-ремонтного персонала
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ФКП «ГкНИПАС имени Л.К.Сафронова»</v>
      </c>
      <c r="D144" s="6" t="str">
        <f>CONCATENATE([2]Общая!G133," ",[2]Общая!H133," ",[2]Общая!I133," 
", [2]Общая!K133," ",[2]Общая!L133)</f>
        <v>Луков Павел Сергеевич 
старший мастер 9 мес</v>
      </c>
      <c r="E144" s="7" t="str">
        <f>[2]Общая!M133</f>
        <v>первичная</v>
      </c>
      <c r="F144" s="7" t="str">
        <f>[2]Общая!R133</f>
        <v>V группа 
до и выше 1000 В</v>
      </c>
      <c r="G144" s="7" t="str">
        <f>[2]Общая!N133</f>
        <v xml:space="preserve">административно-технический
с правами оперативно-ремонтного персонала
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ФКП «ГкНИПАС имени Л.К.Сафронова»</v>
      </c>
      <c r="D145" s="6" t="str">
        <f>CONCATENATE([2]Общая!G134," ",[2]Общая!H134," ",[2]Общая!I134," 
", [2]Общая!K134," ",[2]Общая!L134)</f>
        <v>Ахапкин Андрей Юрьевич 
начальник ремонтно-эксплуатационной службы 4 года 1 месяц</v>
      </c>
      <c r="E145" s="7" t="str">
        <f>[2]Общая!M134</f>
        <v>очередная</v>
      </c>
      <c r="F145" s="7" t="str">
        <f>[2]Общая!R134</f>
        <v>V группа 
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НПФ "ТРЭКОЛ"</v>
      </c>
      <c r="D146" s="6" t="str">
        <f>CONCATENATE([2]Общая!G135," ",[2]Общая!H135," ",[2]Общая!I135," 
", [2]Общая!K135," ",[2]Общая!L135)</f>
        <v>Антонович Дмитрий Владимирович 
электромонтер 3месяц</v>
      </c>
      <c r="E146" s="7" t="str">
        <f>[2]Общая!M135</f>
        <v>внеочередная</v>
      </c>
      <c r="F146" s="7" t="str">
        <f>[2]Общая!R135</f>
        <v>III до 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"ПИК-ЭНЕРГО"</v>
      </c>
      <c r="D147" s="6" t="str">
        <f>CONCATENATE([2]Общая!G136," ",[2]Общая!H136," ",[2]Общая!I136," 
", [2]Общая!K136," ",[2]Общая!L136)</f>
        <v>Морозов Иван Вячеславович 
Начальник отдела технического обслуживания  3 мес.</v>
      </c>
      <c r="E147" s="7" t="str">
        <f>[2]Общая!M136</f>
        <v>первичная</v>
      </c>
      <c r="F147" s="7" t="str">
        <f>[2]Общая!R136</f>
        <v>III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"ПИК-ЭНЕРГО"</v>
      </c>
      <c r="D148" s="6" t="str">
        <f>CONCATENATE([2]Общая!G137," ",[2]Общая!H137," ",[2]Общая!I137," 
", [2]Общая!K137," ",[2]Общая!L137)</f>
        <v>Кириловский  Андрей Викторович 
электромонтер по ремонту и обслуживанию электрооборудования 3 мес.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оперативно-ремонтный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"Тейкабум"</v>
      </c>
      <c r="D149" s="6" t="str">
        <f>CONCATENATE([2]Общая!G138," ",[2]Общая!H138," ",[2]Общая!I138," 
", [2]Общая!K138," ",[2]Общая!L138)</f>
        <v>Джабраилов Адам Абумуслимович 
техник -электрик- наладчик электронного оборудования 3 года</v>
      </c>
      <c r="E149" s="7" t="str">
        <f>[2]Общая!M138</f>
        <v>очередная</v>
      </c>
      <c r="F149" s="7" t="str">
        <f>[2]Общая!R138</f>
        <v>IV гр до 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«АТЛАНТ»</v>
      </c>
      <c r="D150" s="6" t="str">
        <f>CONCATENATE([2]Общая!G139," ",[2]Общая!H139," ",[2]Общая!I139," 
", [2]Общая!K139," ",[2]Общая!L139)</f>
        <v>Сидельников Михаил Евгеньевич 
Исполнительный директор 11 лет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"ПринтЭкс"</v>
      </c>
      <c r="D151" s="6" t="str">
        <f>CONCATENATE([2]Общая!G140," ",[2]Общая!H140," ",[2]Общая!I140," 
", [2]Общая!K140," ",[2]Общая!L140)</f>
        <v>Олехно Глеб Владимирович 
Главный энергетик 1 мес</v>
      </c>
      <c r="E151" s="7" t="str">
        <f>[2]Общая!M140</f>
        <v>внеочередная</v>
      </c>
      <c r="F151" s="7" t="str">
        <f>[2]Общая!R140</f>
        <v>V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"ПринтЭкс"</v>
      </c>
      <c r="D152" s="6" t="str">
        <f>CONCATENATE([2]Общая!G141," ",[2]Общая!H141," ",[2]Общая!I141," 
", [2]Общая!K141," ",[2]Общая!L141)</f>
        <v>Олехно Глеб Владимирович 
Главный энергетик 1 мес</v>
      </c>
      <c r="E152" s="7" t="str">
        <f>[2]Общая!M141</f>
        <v>внеочередная</v>
      </c>
      <c r="F152" s="7">
        <f>[2]Общая!R141</f>
        <v>0</v>
      </c>
      <c r="G152" s="7" t="str">
        <f>[2]Общая!N141</f>
        <v>руководящий работник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"ПринтЭкс"</v>
      </c>
      <c r="D153" s="6" t="str">
        <f>CONCATENATE([2]Общая!G142," ",[2]Общая!H142," ",[2]Общая!I142," 
", [2]Общая!K142," ",[2]Общая!L142)</f>
        <v>Горшков Александр Алексеевич 
Главный механик 1 мес</v>
      </c>
      <c r="E153" s="7" t="str">
        <f>[2]Общая!M142</f>
        <v>внеочередная</v>
      </c>
      <c r="F153" s="7" t="str">
        <f>[2]Общая!R142</f>
        <v>IV до 1000 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«ТубаПак»</v>
      </c>
      <c r="D154" s="6" t="str">
        <f>CONCATENATE([2]Общая!G143," ",[2]Общая!H143," ",[2]Общая!I143," 
", [2]Общая!K143," ",[2]Общая!L143)</f>
        <v>Герасимов Константин Сергеевич  
главный инженер 13 лет</v>
      </c>
      <c r="E154" s="7" t="str">
        <f>[2]Общая!M143</f>
        <v>первичная</v>
      </c>
      <c r="F154" s="7" t="str">
        <f>[2]Общая!R143</f>
        <v>V до и выше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«ТубаПак»</v>
      </c>
      <c r="D155" s="6" t="str">
        <f>CONCATENATE([2]Общая!G144," ",[2]Общая!H144," ",[2]Общая!I144," 
", [2]Общая!K144," ",[2]Общая!L144)</f>
        <v>Бердников Александр Викторович 
технический директор 6 лет</v>
      </c>
      <c r="E155" s="7" t="str">
        <f>[2]Общая!M144</f>
        <v>первичная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«ТубаПак»</v>
      </c>
      <c r="D156" s="6" t="str">
        <f>CONCATENATE([2]Общая!G145," ",[2]Общая!H145," ",[2]Общая!I145," 
", [2]Общая!K145," ",[2]Общая!L145)</f>
        <v>Жмылёв Евгений Сергеевич  
специалист по охране труда 6 лет</v>
      </c>
      <c r="E156" s="7" t="str">
        <f>[2]Общая!M145</f>
        <v>первичная</v>
      </c>
      <c r="F156" s="7" t="str">
        <f>[2]Общая!R145</f>
        <v>IV до 1000 В</v>
      </c>
      <c r="G156" s="7" t="str">
        <f>[2]Общая!N145</f>
        <v>специалист по охране труда, контролирующий электроустановки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"АКРИХИН"</v>
      </c>
      <c r="D157" s="6" t="str">
        <f>CONCATENATE([2]Общая!G146," ",[2]Общая!H146," ",[2]Общая!I146," 
", [2]Общая!K146," ",[2]Общая!L146)</f>
        <v>Хакимов Сергей Жяудятович 
Главный энергетик 1 год 7 мес.</v>
      </c>
      <c r="E157" s="7" t="str">
        <f>[2]Общая!M146</f>
        <v>очередная</v>
      </c>
      <c r="F157" s="7"/>
      <c r="G157" s="7" t="str">
        <f>[2]Общая!N146</f>
        <v>управленческий персонал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"АКРИХИН"</v>
      </c>
      <c r="D158" s="6" t="str">
        <f>CONCATENATE([2]Общая!G147," ",[2]Общая!H147," ",[2]Общая!I147," 
", [2]Общая!K147," ",[2]Общая!L147)</f>
        <v>Чавлытко  Евгений Александрович 
Начальник участка 1 год</v>
      </c>
      <c r="E158" s="7" t="str">
        <f>[2]Общая!M147</f>
        <v>очередная</v>
      </c>
      <c r="F158" s="7"/>
      <c r="G158" s="7" t="str">
        <f>[2]Общая!N147</f>
        <v>управленческий персонал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«ДБР»</v>
      </c>
      <c r="D159" s="6" t="str">
        <f>CONCATENATE([2]Общая!G148," ",[2]Общая!H148," ",[2]Общая!I148," 
", [2]Общая!K148," ",[2]Общая!L148)</f>
        <v>Прозоров Юрий Сергеевич 
Руководитель цеха радиотехнических разработок 7 мес.</v>
      </c>
      <c r="E159" s="7" t="str">
        <f>[2]Общая!M148</f>
        <v>внеочередная</v>
      </c>
      <c r="F159" s="7" t="str">
        <f>[2]Общая!R148</f>
        <v xml:space="preserve"> 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"ФИРМА ОГНЕБОРЕЦ"</v>
      </c>
      <c r="D160" s="6" t="str">
        <f>CONCATENATE([2]Общая!G149," ",[2]Общая!H149," ",[2]Общая!I149," 
", [2]Общая!K149," ",[2]Общая!L149)</f>
        <v>Чупин Дмитрий Павлович 
водитель автопогрузчика (электроштабелера) 6 лет</v>
      </c>
      <c r="E160" s="7" t="str">
        <f>[2]Общая!M149</f>
        <v xml:space="preserve">Очередная </v>
      </c>
      <c r="F160" s="7" t="str">
        <f>[2]Общая!R149</f>
        <v xml:space="preserve"> II до 1000В</v>
      </c>
      <c r="G160" s="7" t="str">
        <f>[2]Общая!N149</f>
        <v>оперативного персонала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"Максидом"</v>
      </c>
      <c r="D161" s="6" t="str">
        <f>CONCATENATE([2]Общая!G150," ",[2]Общая!H150," ",[2]Общая!I150," 
", [2]Общая!K150," ",[2]Общая!L150)</f>
        <v>Безруков Андрей Владимирович 
Зам. Директора по ИХЧ 2 года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"Максидом"</v>
      </c>
      <c r="D162" s="6" t="str">
        <f>CONCATENATE([2]Общая!G151," ",[2]Общая!H151," ",[2]Общая!I151," 
", [2]Общая!K151," ",[2]Общая!L151)</f>
        <v>Безруков Андрей Владимирович 
Зам. Директора по ИХЧ 2 года</v>
      </c>
      <c r="E162" s="7" t="str">
        <f>[2]Общая!M151</f>
        <v>Очередная</v>
      </c>
      <c r="F162" s="7"/>
      <c r="G162" s="7" t="str">
        <f>[2]Общая!N151</f>
        <v>руководящий работник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ДОЧУ ДЕТСКИЙ САД "ЮНЭК"</v>
      </c>
      <c r="D163" s="6" t="str">
        <f>CONCATENATE([2]Общая!G152," ",[2]Общая!H152," ",[2]Общая!I152," 
", [2]Общая!K152," ",[2]Общая!L152)</f>
        <v>Степанян Юрий Алексеевич 
Специалист по обслуживанию зданий 3 года</v>
      </c>
      <c r="E163" s="7" t="str">
        <f>[2]Общая!M152</f>
        <v>очередная</v>
      </c>
      <c r="F163" s="7"/>
      <c r="G163" s="7" t="str">
        <f>[2]Общая!N152</f>
        <v>Специалист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"ЯХРОМА-ЛАДА"</v>
      </c>
      <c r="D164" s="6" t="str">
        <f>CONCATENATE([2]Общая!G153," ",[2]Общая!H153," ",[2]Общая!I153," 
", [2]Общая!K153," ",[2]Общая!L153)</f>
        <v xml:space="preserve">Зубков Сергей Николаевич 
Электрик-диагност 2 года 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"ЯХРОМА-ЛАДА"</v>
      </c>
      <c r="D165" s="6" t="str">
        <f>CONCATENATE([2]Общая!G154," ",[2]Общая!H154," ",[2]Общая!I154," 
", [2]Общая!K154," ",[2]Общая!L154)</f>
        <v xml:space="preserve">Моисеенко Сергей Сергеевич 
Электрик-диагност 5 лет </v>
      </c>
      <c r="E165" s="7" t="str">
        <f>[2]Общая!M154</f>
        <v xml:space="preserve">Очередная </v>
      </c>
      <c r="F165" s="7" t="str">
        <f>[2]Общая!R154</f>
        <v>III До 1000 В</v>
      </c>
      <c r="G165" s="7" t="str">
        <f>[2]Общая!N154</f>
        <v>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"ЯХРОМА-ЛАДА"</v>
      </c>
      <c r="D166" s="6" t="str">
        <f>CONCATENATE([2]Общая!G155," ",[2]Общая!H155," ",[2]Общая!I155," 
", [2]Общая!K155," ",[2]Общая!L155)</f>
        <v xml:space="preserve">Шелудяков Павел Сергеевич 
Электрик-диагност 4 года </v>
      </c>
      <c r="E166" s="7" t="str">
        <f>[2]Общая!M155</f>
        <v xml:space="preserve">Очередная </v>
      </c>
      <c r="F166" s="7" t="str">
        <f>[2]Общая!R155</f>
        <v>III До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"ДХТ"</v>
      </c>
      <c r="D167" s="6" t="str">
        <f>CONCATENATE([2]Общая!G156," ",[2]Общая!H156," ",[2]Общая!I156," 
", [2]Общая!K156," ",[2]Общая!L156)</f>
        <v>Антонов Александр Анатольевич 
Начальник производства 9 мес.</v>
      </c>
      <c r="E167" s="7" t="str">
        <f>[2]Общая!M156</f>
        <v>внеочередная</v>
      </c>
      <c r="F167" s="7" t="str">
        <f>[2]Общая!R156</f>
        <v>III группа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"ДХТ"</v>
      </c>
      <c r="D168" s="6" t="str">
        <f>CONCATENATE([2]Общая!G157," ",[2]Общая!H157," ",[2]Общая!I157," 
", [2]Общая!K157," ",[2]Общая!L157)</f>
        <v>Зебрин Тарас Анатольевич 
Начальник станков с ЧПУ 2 года</v>
      </c>
      <c r="E168" s="7" t="str">
        <f>[2]Общая!M157</f>
        <v>первичная</v>
      </c>
      <c r="F168" s="7" t="str">
        <f>[2]Общая!R157</f>
        <v>II группа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"ЭКА"</v>
      </c>
      <c r="D169" s="6" t="str">
        <f>CONCATENATE([2]Общая!G158," ",[2]Общая!H158," ",[2]Общая!I158," 
", [2]Общая!K158," ",[2]Общая!L158)</f>
        <v>Винтилов Дмитрий Валентинович 
монтажник радиоэлектронной аппаратуры и приборов 5 лет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АО "ЭКА"</v>
      </c>
      <c r="D170" s="6" t="str">
        <f>CONCATENATE([2]Общая!G159," ",[2]Общая!H159," ",[2]Общая!I159," 
", [2]Общая!K159," ",[2]Общая!L159)</f>
        <v>Миронов Сергей Александрович 
заместитель генерального директора по производству-главный инженер 10 лет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"ЭКА"</v>
      </c>
      <c r="D171" s="6" t="str">
        <f>CONCATENATE([2]Общая!G160," ",[2]Общая!H160," ",[2]Общая!I160," 
", [2]Общая!K160," ",[2]Общая!L160)</f>
        <v>Чекин Игорь Александрович 
монтажник радиоэлектронной аппаратуры и приборов 10 лет</v>
      </c>
      <c r="E171" s="7" t="str">
        <f>[2]Общая!M160</f>
        <v>очередная</v>
      </c>
      <c r="F171" s="7" t="str">
        <f>[2]Общая!R160</f>
        <v>IV до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"Компания Металл Профиль"</v>
      </c>
      <c r="D172" s="6" t="str">
        <f>CONCATENATE([2]Общая!G161," ",[2]Общая!H161," ",[2]Общая!I161," 
", [2]Общая!K161," ",[2]Общая!L161)</f>
        <v>Платонов Николай Сергеевич 
главный инженер 1</v>
      </c>
      <c r="E172" s="7" t="str">
        <f>[2]Общая!M161</f>
        <v>очередная</v>
      </c>
      <c r="F172" s="7" t="str">
        <f>[2]Общая!R161</f>
        <v>IV гр. до 1000В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"Транснефть Верхняя - Волга"</v>
      </c>
      <c r="D173" s="6" t="str">
        <f>CONCATENATE([2]Общая!G162," ",[2]Общая!H162," ",[2]Общая!I162," 
", [2]Общая!K162," ",[2]Общая!L162)</f>
        <v>Теплов Артем Юрьевич 
Заместитель начальника отдела на 11.07.24 = 1г.9м</v>
      </c>
      <c r="E173" s="7" t="str">
        <f>[2]Общая!M162</f>
        <v>очередная</v>
      </c>
      <c r="F173" s="7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"Транснефть Верхняя - Волга"</v>
      </c>
      <c r="D174" s="6" t="str">
        <f>CONCATENATE([2]Общая!G163," ",[2]Общая!H163," ",[2]Общая!I163," 
", [2]Общая!K163," ",[2]Общая!L163)</f>
        <v>Шуктомов Александр  Юрьевич 
Начальник УОЭО НС "Нагорная" на 11.07.24 =          7л</v>
      </c>
      <c r="E174" s="7" t="str">
        <f>[2]Общая!M163</f>
        <v>очередная</v>
      </c>
      <c r="F174" s="7"/>
      <c r="G174" s="7" t="str">
        <f>[2]Общая!N163</f>
        <v>Специалист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"Транснефть Верхняя - Волга"</v>
      </c>
      <c r="D175" s="6" t="str">
        <f>CONCATENATE([2]Общая!G164," ",[2]Общая!H164," ",[2]Общая!I164," 
", [2]Общая!K164," ",[2]Общая!L164)</f>
        <v>Сулим Николай Николаевич 
Инженер по эксплуатации теплотехнического оборудования 1 к. на 11.07.24 = 1г.1м.</v>
      </c>
      <c r="E175" s="7" t="str">
        <f>[2]Общая!M164</f>
        <v>очередная</v>
      </c>
      <c r="F175" s="7"/>
      <c r="G175" s="7" t="str">
        <f>[2]Общая!N164</f>
        <v>Специалист</v>
      </c>
      <c r="H175" s="15" t="str">
        <f>[2]Общая!S164</f>
        <v>ПТЭТЭ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АО "Транснефть Верхняя - Волга"</v>
      </c>
      <c r="D176" s="6" t="str">
        <f>CONCATENATE([2]Общая!G165," ",[2]Общая!H165," ",[2]Общая!I165," 
", [2]Общая!K165," ",[2]Общая!L165)</f>
        <v>Лукичев Игорь Александрович 
Инженер - энергетик 4 м</v>
      </c>
      <c r="E176" s="7" t="str">
        <f>[2]Общая!M165</f>
        <v>первичная</v>
      </c>
      <c r="F176" s="7"/>
      <c r="G176" s="7" t="str">
        <f>[2]Общая!N165</f>
        <v>Специалист</v>
      </c>
      <c r="H176" s="15" t="str">
        <f>[2]Общая!S165</f>
        <v>ПТЭТЭ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"Транснефть Верхняя - Волга"</v>
      </c>
      <c r="D177" s="6" t="str">
        <f>CONCATENATE([2]Общая!G166," ",[2]Общая!H166," ",[2]Общая!I166," 
", [2]Общая!K166," ",[2]Общая!L166)</f>
        <v>Назаров Александр  Алексеевич 
Мастер УОЭО НС "Нагорная"  8 лет</v>
      </c>
      <c r="E177" s="7" t="str">
        <f>[2]Общая!M166</f>
        <v>первичная</v>
      </c>
      <c r="F177" s="7"/>
      <c r="G177" s="7" t="str">
        <f>[2]Общая!N166</f>
        <v>Специалист</v>
      </c>
      <c r="H177" s="15" t="str">
        <f>[2]Общая!S166</f>
        <v>ПТЭТЭ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МУП " ЖКХ Назарьево"</v>
      </c>
      <c r="D178" s="6" t="str">
        <f>CONCATENATE([2]Общая!G167," ",[2]Общая!H167," ",[2]Общая!I167," 
", [2]Общая!K167," ",[2]Общая!L167)</f>
        <v>Бирюков Антон Владимирович 
начальник водоснабжения 1год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МУП " ЖКХ Назарьево"</v>
      </c>
      <c r="D179" s="6" t="str">
        <f>CONCATENATE([2]Общая!G168," ",[2]Общая!H168," ",[2]Общая!I168," 
", [2]Общая!K168," ",[2]Общая!L168)</f>
        <v xml:space="preserve"> Панкратов  Юрий Васильевич 
начальник водоотведения 2 года</v>
      </c>
      <c r="E179" s="7" t="str">
        <f>[2]Общая!M168</f>
        <v>внеочередная</v>
      </c>
      <c r="F179" s="7" t="str">
        <f>[2]Общая!R168</f>
        <v>II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"Сергиево-Посадский региональный оператор"</v>
      </c>
      <c r="D180" s="6" t="str">
        <f>CONCATENATE([2]Общая!G169," ",[2]Общая!H169," ",[2]Общая!I169," 
", [2]Общая!K169," ",[2]Общая!L169)</f>
        <v>Толстопятов  Андрей Владимирович 
Руководитель мусоропрегрузочных станций 4 мес</v>
      </c>
      <c r="E180" s="7" t="str">
        <f>[2]Общая!M169</f>
        <v>очередная</v>
      </c>
      <c r="F180" s="7" t="str">
        <f>[2]Общая!R169</f>
        <v>IV до и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"НПФ ПРОМРЕССУРС"</v>
      </c>
      <c r="D181" s="6" t="str">
        <f>CONCATENATE([2]Общая!G170," ",[2]Общая!H170," ",[2]Общая!I170," 
", [2]Общая!K170," ",[2]Общая!L170)</f>
        <v>Быстров Михаил Борисович 
инженер энергетик 2 месяц</v>
      </c>
      <c r="E181" s="7" t="str">
        <f>[2]Общая!M170</f>
        <v>внеочередная</v>
      </c>
      <c r="F181" s="7" t="str">
        <f>[2]Общая!R170</f>
        <v xml:space="preserve"> V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«ИНФРАСТРУКТУРА»</v>
      </c>
      <c r="D182" s="6" t="str">
        <f>CONCATENATE([2]Общая!G171," ",[2]Общая!H171," ",[2]Общая!I171," 
", [2]Общая!K171," ",[2]Общая!L171)</f>
        <v>Ризванов Ильяс Дамирович  
Генеральный директор 3 года</v>
      </c>
      <c r="E182" s="7" t="str">
        <f>[2]Общая!M171</f>
        <v>первичная</v>
      </c>
      <c r="F182" s="7"/>
      <c r="G182" s="7" t="str">
        <f>[2]Общая!N171</f>
        <v>руководящий работник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"РСК"</v>
      </c>
      <c r="D183" s="6" t="str">
        <f>CONCATENATE([2]Общая!G172," ",[2]Общая!H172," ",[2]Общая!I172," 
", [2]Общая!K172," ",[2]Общая!L172)</f>
        <v>Овсянников  Алексей Юрьевич 
Главный инженер 4 года</v>
      </c>
      <c r="E183" s="7" t="str">
        <f>[2]Общая!M172</f>
        <v>внеочередная</v>
      </c>
      <c r="F183" s="7" t="str">
        <f>[2]Общая!R172</f>
        <v>IV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ИП Кондрашов А.Л.</v>
      </c>
      <c r="D184" s="6" t="str">
        <f>CONCATENATE([2]Общая!G173," ",[2]Общая!H173," ",[2]Общая!I173," 
", [2]Общая!K173," ",[2]Общая!L173)</f>
        <v>Ануфриев Сергей Александрович 
Инженер КИПиА 9 мес.</v>
      </c>
      <c r="E184" s="7" t="str">
        <f>[2]Общая!M173</f>
        <v>внеочередная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"Тетис Про"</v>
      </c>
      <c r="D185" s="6" t="str">
        <f>CONCATENATE([2]Общая!G174," ",[2]Общая!H174," ",[2]Общая!I174," 
", [2]Общая!K174," ",[2]Общая!L174)</f>
        <v>Подмосковный Валентин Сергеевич 
главный инженер 1 мес</v>
      </c>
      <c r="E185" s="7" t="str">
        <f>[2]Общая!M174</f>
        <v>внеочередная</v>
      </c>
      <c r="F185" s="7" t="str">
        <f>[2]Общая!R174</f>
        <v>IV до и выше1000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"Тойота Мотор"</v>
      </c>
      <c r="D186" s="6" t="str">
        <f>CONCATENATE([2]Общая!G175," ",[2]Общая!H175," ",[2]Общая!I175," 
", [2]Общая!K175," ",[2]Общая!L175)</f>
        <v>Тишкарь Сергей Михайлович 
Начальник департамента 2</v>
      </c>
      <c r="E186" s="7" t="str">
        <f>[2]Общая!M175</f>
        <v>внеочередная</v>
      </c>
      <c r="F186" s="7" t="str">
        <f>[2]Общая!R175</f>
        <v>III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"Тойота Мотор"</v>
      </c>
      <c r="D187" s="6" t="str">
        <f>CONCATENATE([2]Общая!G176," ",[2]Общая!H176," ",[2]Общая!I176," 
", [2]Общая!K176," ",[2]Общая!L176)</f>
        <v>Матвеев Михаил Николаевич 
Мастер участка 2</v>
      </c>
      <c r="E187" s="7" t="str">
        <f>[2]Общая!M176</f>
        <v>внеочередная</v>
      </c>
      <c r="F187" s="7" t="str">
        <f>[2]Общая!R176</f>
        <v>III до и выше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"Тойота Мотор"</v>
      </c>
      <c r="D188" s="6" t="str">
        <f>CONCATENATE([2]Общая!G177," ",[2]Общая!H177," ",[2]Общая!I177," 
", [2]Общая!K177," ",[2]Общая!L177)</f>
        <v>Филиппов  Владимир Владимирович 
Мастер участка 2</v>
      </c>
      <c r="E188" s="7" t="str">
        <f>[2]Общая!M177</f>
        <v>внеочередная</v>
      </c>
      <c r="F188" s="7" t="str">
        <f>[2]Общая!R177</f>
        <v>III до и выше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"Тойота Мотор"</v>
      </c>
      <c r="D189" s="6" t="str">
        <f>CONCATENATE([2]Общая!G178," ",[2]Общая!H178," ",[2]Общая!I178," 
", [2]Общая!K178," ",[2]Общая!L178)</f>
        <v>Байбеков  Руслан Идрисович 
Оператор 2</v>
      </c>
      <c r="E189" s="7" t="str">
        <f>[2]Общая!M178</f>
        <v>внеочередная</v>
      </c>
      <c r="F189" s="7" t="str">
        <f>[2]Общая!R178</f>
        <v>III до и выше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"Восток"</v>
      </c>
      <c r="D190" s="6" t="str">
        <f>CONCATENATE([2]Общая!G179," ",[2]Общая!H179," ",[2]Общая!I179," 
", [2]Общая!K179," ",[2]Общая!L179)</f>
        <v>Баранов  Денис  Александрович 
Электрик-диагност 16 лет</v>
      </c>
      <c r="E190" s="7" t="str">
        <f>[2]Общая!M179</f>
        <v>первичная</v>
      </c>
      <c r="F190" s="7" t="str">
        <f>[2]Общая!R179</f>
        <v>II до 1000В</v>
      </c>
      <c r="G190" s="7" t="str">
        <f>[2]Общая!N179</f>
        <v>ремонтный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"Восток"</v>
      </c>
      <c r="D191" s="6" t="str">
        <f>CONCATENATE([2]Общая!G180," ",[2]Общая!H180," ",[2]Общая!I180," 
", [2]Общая!K180," ",[2]Общая!L180)</f>
        <v>Грамма  Александр  Викторович 
Электрик-диагност 13 лет</v>
      </c>
      <c r="E191" s="7" t="str">
        <f>[2]Общая!M180</f>
        <v>первичная</v>
      </c>
      <c r="F191" s="7" t="str">
        <f>[2]Общая!R180</f>
        <v>II до 1000В</v>
      </c>
      <c r="G191" s="7" t="str">
        <f>[2]Общая!N180</f>
        <v>ремонтный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МУК "КДЦ "Новый"</v>
      </c>
      <c r="D192" s="6" t="str">
        <f>CONCATENATE([2]Общая!G181," ",[2]Общая!H181," ",[2]Общая!I181," 
", [2]Общая!K181," ",[2]Общая!L181)</f>
        <v xml:space="preserve"> Кузнецов Николай Николаевич 
Заведующий отделом документационно-технического обеспечения 2 года 8 мес.</v>
      </c>
      <c r="E192" s="7" t="str">
        <f>[2]Общая!M181</f>
        <v>первичная</v>
      </c>
      <c r="F192" s="7"/>
      <c r="G192" s="7" t="str">
        <f>[2]Общая!N181</f>
        <v>руководитель структурного подразделения</v>
      </c>
      <c r="H192" s="15" t="str">
        <f>[2]Общая!S181</f>
        <v>ПТЭТЭ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АО "ТСФ"</v>
      </c>
      <c r="D193" s="6" t="str">
        <f>CONCATENATE([2]Общая!G182," ",[2]Общая!H182," ",[2]Общая!I182," 
", [2]Общая!K182," ",[2]Общая!L182)</f>
        <v>Филимонов  Александр Борисович 
Заместитель генерального директора 2года</v>
      </c>
      <c r="E193" s="7" t="str">
        <f>[2]Общая!M182</f>
        <v>внеочередная</v>
      </c>
      <c r="F193" s="7" t="str">
        <f>[2]Общая!R182</f>
        <v>V до и выше1000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АО "ТСФ"</v>
      </c>
      <c r="D194" s="6" t="str">
        <f>CONCATENATE([2]Общая!G183," ",[2]Общая!H183," ",[2]Общая!I183," 
", [2]Общая!K183," ",[2]Общая!L183)</f>
        <v>Рончка Дмитрий Витальевич 
Руководитель службы эксплуатации 7 мес</v>
      </c>
      <c r="E194" s="7" t="str">
        <f>[2]Общая!M183</f>
        <v>первичная</v>
      </c>
      <c r="F194" s="7"/>
      <c r="G194" s="7" t="str">
        <f>[2]Общая!N183</f>
        <v>руководящий работник</v>
      </c>
      <c r="H194" s="15" t="str">
        <f>[2]Общая!S183</f>
        <v>ПТЭТЭ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филиал ООО «Газпром трансгаз Москва» УМТС и К</v>
      </c>
      <c r="D195" s="6" t="str">
        <f>CONCATENATE([2]Общая!G184," ",[2]Общая!H184," ",[2]Общая!I184," 
", [2]Общая!K184," ",[2]Общая!L184)</f>
        <v>Левадный  Александр  Борисович 
ведущий инженер 
участка ЭВС 2 года 6 мес.</v>
      </c>
      <c r="E195" s="7" t="str">
        <f>[2]Общая!M184</f>
        <v>внеочередная</v>
      </c>
      <c r="F195" s="7"/>
      <c r="G195" s="7" t="str">
        <f>[2]Общая!N184</f>
        <v>управленческий персонал</v>
      </c>
      <c r="H195" s="15" t="str">
        <f>[2]Общая!S184</f>
        <v>ПТЭТЭ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филиал ООО «Газпром трансгаз Москва» УМТС и К</v>
      </c>
      <c r="D196" s="6" t="str">
        <f>CONCATENATE([2]Общая!G185," ",[2]Общая!H185," ",[2]Общая!I185," 
", [2]Общая!K185," ",[2]Общая!L185)</f>
        <v>Топтыгин Сергей Николаевич 
ведущий инженер 
участка ЭВС 11 мес</v>
      </c>
      <c r="E196" s="7" t="str">
        <f>[2]Общая!M185</f>
        <v>внеочередная</v>
      </c>
      <c r="F196" s="7"/>
      <c r="G196" s="7" t="str">
        <f>[2]Общая!N185</f>
        <v>управленческий персонал</v>
      </c>
      <c r="H196" s="15" t="str">
        <f>[2]Общая!S185</f>
        <v>ПТЭТЭ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филиал ООО «Газпром трансгаз Москва» УМТС и К</v>
      </c>
      <c r="D197" s="6" t="str">
        <f>CONCATENATE([2]Общая!G186," ",[2]Общая!H186," ",[2]Общая!I186," 
", [2]Общая!K186," ",[2]Общая!L186)</f>
        <v>Петухов  Павел Валерьевич 
ведущий инженер 
участка МРУ 2 года 6 мес.</v>
      </c>
      <c r="E197" s="7" t="str">
        <f>[2]Общая!M186</f>
        <v>внеочередная</v>
      </c>
      <c r="F197" s="7"/>
      <c r="G197" s="7" t="str">
        <f>[2]Общая!N186</f>
        <v>управленческий персонал</v>
      </c>
      <c r="H197" s="15" t="str">
        <f>[2]Общая!S186</f>
        <v>ПТЭТЭ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филиал ООО «Газпром трансгаз Москва» УМТС и К</v>
      </c>
      <c r="D198" s="6" t="str">
        <f>CONCATENATE([2]Общая!G187," ",[2]Общая!H187," ",[2]Общая!I187," 
", [2]Общая!K187," ",[2]Общая!L187)</f>
        <v>Дятлов Алексей  Николаевич 
ведущий инженер 
участка МРУ 2 года 6 мес.</v>
      </c>
      <c r="E198" s="7" t="str">
        <f>[2]Общая!M187</f>
        <v>внеочередная</v>
      </c>
      <c r="F198" s="7"/>
      <c r="G198" s="7" t="str">
        <f>[2]Общая!N187</f>
        <v>управленческий персонал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"Сфера"</v>
      </c>
      <c r="D199" s="6" t="str">
        <f>CONCATENATE([2]Общая!G188," ",[2]Общая!H188," ",[2]Общая!I188," 
", [2]Общая!K188," ",[2]Общая!L188)</f>
        <v>Могилев    Максим Олегович 
Начальник участка 2 года</v>
      </c>
      <c r="E199" s="7" t="str">
        <f>[2]Общая!M188</f>
        <v>очередная</v>
      </c>
      <c r="F199" s="7" t="str">
        <f>[2]Общая!R188</f>
        <v>IV гр.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"Сфера"</v>
      </c>
      <c r="D200" s="6" t="str">
        <f>CONCATENATE([2]Общая!G189," ",[2]Общая!H189," ",[2]Общая!I189," 
", [2]Общая!K189," ",[2]Общая!L189)</f>
        <v>Костенко   Дмитрий Вячеславович 
Главный инженер  3 года</v>
      </c>
      <c r="E200" s="7" t="str">
        <f>[2]Общая!M189</f>
        <v>очередная</v>
      </c>
      <c r="F200" s="7" t="str">
        <f>[2]Общая!R189</f>
        <v>IV гр. до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ГАСУСО МО "Добрый дом "Коломенский"</v>
      </c>
      <c r="D201" s="6" t="str">
        <f>CONCATENATE([2]Общая!G190," ",[2]Общая!H190," ",[2]Общая!I190," 
", [2]Общая!K190," ",[2]Общая!L190)</f>
        <v xml:space="preserve">Климков  Александр Юрьевич 
главный инженер 9 лет </v>
      </c>
      <c r="E201" s="7" t="str">
        <f>[2]Общая!M190</f>
        <v>очередная</v>
      </c>
      <c r="F201" s="7"/>
      <c r="G201" s="7" t="str">
        <f>[2]Общая!N190</f>
        <v>руководящий работник</v>
      </c>
      <c r="H201" s="15" t="str">
        <f>[2]Общая!S190</f>
        <v>ПТЭТЭ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"ЗВО"ИНОВЕНТ"</v>
      </c>
      <c r="D202" s="6" t="str">
        <f>CONCATENATE([2]Общая!G191," ",[2]Общая!H191," ",[2]Общая!I191," 
", [2]Общая!K191," ",[2]Общая!L191)</f>
        <v>Шарин Максим Викторович 
Мастер-механик 14лет 7 мес.</v>
      </c>
      <c r="E202" s="7" t="str">
        <f>[2]Общая!M191</f>
        <v>очередная</v>
      </c>
      <c r="F202" s="7"/>
      <c r="G202" s="7" t="str">
        <f>[2]Общая!N191</f>
        <v xml:space="preserve">управленческий персонал </v>
      </c>
      <c r="H202" s="15" t="str">
        <f>[2]Общая!S191</f>
        <v>ПТЭТЭ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"СМУ-7"</v>
      </c>
      <c r="D203" s="6" t="str">
        <f>CONCATENATE([2]Общая!G192," ",[2]Общая!H192," ",[2]Общая!I192," 
", [2]Общая!K192," ",[2]Общая!L192)</f>
        <v>Каляуш Михаил Юрьевич 
руководитель проекта 1,7 года</v>
      </c>
      <c r="E203" s="7" t="str">
        <f>[2]Общая!M192</f>
        <v>очередная</v>
      </c>
      <c r="F203" s="7" t="str">
        <f>[2]Общая!R192</f>
        <v>IV до 1000 В</v>
      </c>
      <c r="G203" s="7" t="str">
        <f>[2]Общая!N192</f>
        <v>управленческий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"СМУ-7"</v>
      </c>
      <c r="D204" s="6" t="str">
        <f>CONCATENATE([2]Общая!G193," ",[2]Общая!H193," ",[2]Общая!I193," 
", [2]Общая!K193," ",[2]Общая!L193)</f>
        <v>Шарая  Наталья Сергеевна 
ведущий специалист отдела ОТиПБ 1,5 года</v>
      </c>
      <c r="E204" s="7" t="str">
        <f>[2]Общая!M193</f>
        <v>первичная</v>
      </c>
      <c r="F204" s="7" t="str">
        <f>[2]Общая!R193</f>
        <v>IV до 1000 В</v>
      </c>
      <c r="G204" s="7" t="str">
        <f>[2]Общая!N193</f>
        <v>ведущий специалист ОТиПБ контролирующий электроустановки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 xml:space="preserve">ГБОУ Школа № 627 </v>
      </c>
      <c r="D205" s="6" t="str">
        <f>CONCATENATE([2]Общая!G194," ",[2]Общая!H194," ",[2]Общая!I194," 
", [2]Общая!K194," ",[2]Общая!L194)</f>
        <v>Тарева  Ольга  Владимировна 
специалист по охране труда 4 года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специалист по охране труда, контролирующий электроустановки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"ФитФайер"</v>
      </c>
      <c r="D206" s="6" t="str">
        <f>CONCATENATE([2]Общая!G195," ",[2]Общая!H195," ",[2]Общая!I195," 
", [2]Общая!K195," ",[2]Общая!L195)</f>
        <v>Иванов Сергей Павлович 
главный инженер 1 год</v>
      </c>
      <c r="E206" s="7" t="str">
        <f>[2]Общая!M195</f>
        <v>внеочередная</v>
      </c>
      <c r="F206" s="7" t="str">
        <f>[2]Общая!R195</f>
        <v>III до и выше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"ДАВЫДОВО"</v>
      </c>
      <c r="D207" s="6" t="str">
        <f>CONCATENATE([2]Общая!G196," ",[2]Общая!H196," ",[2]Общая!I196," 
", [2]Общая!K196," ",[2]Общая!L196)</f>
        <v>Медведев Алексей Сергеевич 
Главный энергетик 10 лет</v>
      </c>
      <c r="E207" s="7" t="str">
        <f>[2]Общая!M196</f>
        <v xml:space="preserve">Очередная </v>
      </c>
      <c r="F207" s="7" t="str">
        <f>[2]Общая!R196</f>
        <v>V до и выше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"ЭКСПЕРТ ГРУПП;</v>
      </c>
      <c r="D208" s="6" t="str">
        <f>CONCATENATE([2]Общая!G197," ",[2]Общая!H197," ",[2]Общая!I197," 
", [2]Общая!K197," ",[2]Общая!L197)</f>
        <v>Саврасов Владимир Геннадьевич 
Руководитель отдела разработки АСУТП 8 мес.</v>
      </c>
      <c r="E208" s="7" t="str">
        <f>[2]Общая!M197</f>
        <v>очередная</v>
      </c>
      <c r="F208" s="7" t="str">
        <f>[2]Общая!R197</f>
        <v>IV до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"МЕДТЕХЦЕНТР"</v>
      </c>
      <c r="D209" s="6" t="str">
        <f>CONCATENATE([2]Общая!G198," ",[2]Общая!H198," ",[2]Общая!I198," 
", [2]Общая!K198," ",[2]Общая!L198)</f>
        <v>Соцков  Андрей Михайлович 
Инженер 18</v>
      </c>
      <c r="E209" s="7" t="str">
        <f>[2]Общая!M198</f>
        <v>очередная</v>
      </c>
      <c r="F209" s="7" t="str">
        <f>[2]Общая!R198</f>
        <v>III до 1000 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"МЕДТЕХЦЕНТР"</v>
      </c>
      <c r="D210" s="6" t="str">
        <f>CONCATENATE([2]Общая!G199," ",[2]Общая!H199," ",[2]Общая!I199," 
", [2]Общая!K199," ",[2]Общая!L199)</f>
        <v>Саблин Юрий  Иванович 
Электромеханик 18</v>
      </c>
      <c r="E210" s="7" t="str">
        <f>[2]Общая!M199</f>
        <v>очередная</v>
      </c>
      <c r="F210" s="7" t="str">
        <f>[2]Общая!R199</f>
        <v>III до 1000 В</v>
      </c>
      <c r="G210" s="7" t="str">
        <f>[2]Общая!N199</f>
        <v>оперативно-ремонтный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"МЕДТЕХЦЕНТР"</v>
      </c>
      <c r="D211" s="6" t="str">
        <f>CONCATENATE([2]Общая!G200," ",[2]Общая!H200," ",[2]Общая!I200," 
", [2]Общая!K200," ",[2]Общая!L200)</f>
        <v>Шелохвостов  Александр Васильевич 
Главный инженер 15</v>
      </c>
      <c r="E211" s="7" t="str">
        <f>[2]Общая!M200</f>
        <v>очередная</v>
      </c>
      <c r="F211" s="7" t="str">
        <f>[2]Общая!R200</f>
        <v>IV до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"МЕДТЕХЦЕНТР"</v>
      </c>
      <c r="D212" s="6" t="str">
        <f>CONCATENATE([2]Общая!G201," ",[2]Общая!H201," ",[2]Общая!I201," 
", [2]Общая!K201," ",[2]Общая!L201)</f>
        <v>Николаев  Владимир Анатольевич 
Директор 14</v>
      </c>
      <c r="E212" s="7" t="str">
        <f>[2]Общая!M201</f>
        <v>очередная</v>
      </c>
      <c r="F212" s="7" t="str">
        <f>[2]Общая!R201</f>
        <v>IV до 1000 В</v>
      </c>
      <c r="G212" s="7" t="str">
        <f>[2]Общая!N201</f>
        <v xml:space="preserve">административно—технический персонал, с правом испытания повышенным напряжением 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"МАРТИН"</v>
      </c>
      <c r="D213" s="6" t="str">
        <f>CONCATENATE([2]Общая!G202," ",[2]Общая!H202," ",[2]Общая!I202," 
", [2]Общая!K202," ",[2]Общая!L202)</f>
        <v>Гукасян Вануш Азатович 
Энергетик 8 мес</v>
      </c>
      <c r="E213" s="7" t="str">
        <f>[2]Общая!M202</f>
        <v>Очередная</v>
      </c>
      <c r="F213" s="7" t="str">
        <f>[2]Общая!R202</f>
        <v>III до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"МАРТИН"</v>
      </c>
      <c r="D214" s="6" t="str">
        <f>CONCATENATE([2]Общая!G203," ",[2]Общая!H203," ",[2]Общая!I203," 
", [2]Общая!K203," ",[2]Общая!L203)</f>
        <v>Максименко Сергей отсутствует 
Инженер электрик 8 мес</v>
      </c>
      <c r="E214" s="7" t="str">
        <f>[2]Общая!M203</f>
        <v>Очередная</v>
      </c>
      <c r="F214" s="7" t="str">
        <f>[2]Общая!R203</f>
        <v>III до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"МАРТИН"</v>
      </c>
      <c r="D215" s="6" t="str">
        <f>CONCATENATE([2]Общая!G204," ",[2]Общая!H204," ",[2]Общая!I204," 
", [2]Общая!K204," ",[2]Общая!L204)</f>
        <v>Мутафян  Григор Пашикович 
Главный инженер 8 мес</v>
      </c>
      <c r="E215" s="7" t="str">
        <f>[2]Общая!M204</f>
        <v>Очередная</v>
      </c>
      <c r="F215" s="7" t="str">
        <f>[2]Общая!R204</f>
        <v>III до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"МАРТИН"</v>
      </c>
      <c r="D216" s="6" t="str">
        <f>CONCATENATE([2]Общая!G205," ",[2]Общая!H205," ",[2]Общая!I205," 
", [2]Общая!K205," ",[2]Общая!L205)</f>
        <v>Васильев  Александр Романович 
Электрик 4 мес</v>
      </c>
      <c r="E216" s="7" t="str">
        <f>[2]Общая!M205</f>
        <v>первичная</v>
      </c>
      <c r="F216" s="7" t="str">
        <f>[2]Общая!R205</f>
        <v>III до 1000 В</v>
      </c>
      <c r="G216" s="7" t="str">
        <f>[2]Общая!N205</f>
        <v>ремонтный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"АЛЬТАИР"</v>
      </c>
      <c r="D217" s="6" t="str">
        <f>CONCATENATE([2]Общая!G206," ",[2]Общая!H206," ",[2]Общая!I206," 
", [2]Общая!K206," ",[2]Общая!L206)</f>
        <v>Иванов Антон Константинович 
Заведующий складом 5 лет</v>
      </c>
      <c r="E217" s="7" t="str">
        <f>[2]Общая!M206</f>
        <v>первичная</v>
      </c>
      <c r="F217" s="7" t="str">
        <f>[2]Общая!R206</f>
        <v>II группа до 1000В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"Техцентр Измайлово-Премиум"</v>
      </c>
      <c r="D218" s="6" t="str">
        <f>CONCATENATE([2]Общая!G207," ",[2]Общая!H207," ",[2]Общая!I207," 
", [2]Общая!K207," ",[2]Общая!L207)</f>
        <v>Коптев Сергей Петрович 
Электрик-диагност  7 лет</v>
      </c>
      <c r="E218" s="7" t="str">
        <f>[2]Общая!M207</f>
        <v>внеочередная</v>
      </c>
      <c r="F218" s="7" t="str">
        <f>[2]Общая!R207</f>
        <v>III до 1000 В</v>
      </c>
      <c r="G218" s="7" t="str">
        <f>[2]Общая!N207</f>
        <v>оперативно-ремонтный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«Адва Инвест»</v>
      </c>
      <c r="D219" s="6" t="str">
        <f>CONCATENATE([2]Общая!G208," ",[2]Общая!H208," ",[2]Общая!I208," 
", [2]Общая!K208," ",[2]Общая!L208)</f>
        <v>Сыцевич Валерий  Викторович 
начальник участка электроснабжения 1 год</v>
      </c>
      <c r="E219" s="7" t="str">
        <f>[2]Общая!M208</f>
        <v>очередная</v>
      </c>
      <c r="F219" s="7" t="str">
        <f>[2]Общая!R208</f>
        <v>V до и выше 1000 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"ВИЛО РУС"</v>
      </c>
      <c r="D220" s="6" t="str">
        <f>CONCATENATE([2]Общая!G209," ",[2]Общая!H209," ",[2]Общая!I209," 
", [2]Общая!K209," ",[2]Общая!L209)</f>
        <v>Грищенков Алексей Михайлович 
Главный энергетик 1 год</v>
      </c>
      <c r="E220" s="7" t="str">
        <f>[2]Общая!M209</f>
        <v>очередная</v>
      </c>
      <c r="F220" s="7" t="str">
        <f>[2]Общая!R209</f>
        <v>V до и выше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"ФУРТЕКС" ПРОИЗВОДСТВО ЭТИКЕТОК»</v>
      </c>
      <c r="D221" s="6" t="str">
        <f>CONCATENATE([2]Общая!G210," ",[2]Общая!H210," ",[2]Общая!I210," 
", [2]Общая!K210," ",[2]Общая!L210)</f>
        <v>Сальников  Максим  Анатольевич 
Генеральный директор 5 лет</v>
      </c>
      <c r="E221" s="7" t="str">
        <f>[2]Общая!M210</f>
        <v>очередная</v>
      </c>
      <c r="F221" s="7" t="str">
        <f>[2]Общая!R210</f>
        <v>IV до 1000В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МБУДО "ДШИ №8"</v>
      </c>
      <c r="D222" s="6" t="str">
        <f>CONCATENATE([2]Общая!G211," ",[2]Общая!H211," ",[2]Общая!I211," 
", [2]Общая!K211," ",[2]Общая!L211)</f>
        <v>Коротченко  Игорь  Анатольевич 
Слесарь-электрик по ремонту электрооборудования 4 года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оперативно-ремонтный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МБУ «СУН»</v>
      </c>
      <c r="D223" s="6" t="str">
        <f>CONCATENATE([2]Общая!G212," ",[2]Общая!H212," ",[2]Общая!I212," 
", [2]Общая!K212," ",[2]Общая!L212)</f>
        <v>Константинов  Сергей  Михайлович 
руководитель службы ГТС 1 год</v>
      </c>
      <c r="E223" s="7" t="str">
        <f>[2]Общая!M212</f>
        <v>первичная</v>
      </c>
      <c r="F223" s="7" t="str">
        <f>[2]Общая!R212</f>
        <v>II до 1000В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МБУ «СУН»</v>
      </c>
      <c r="D224" s="6" t="str">
        <f>CONCATENATE([2]Общая!G213," ",[2]Общая!H213," ",[2]Общая!I213," 
", [2]Общая!K213," ",[2]Общая!L213)</f>
        <v>Королёв Сергей Александрович 
инженер отдела ГТС 7 лет</v>
      </c>
      <c r="E224" s="7" t="str">
        <f>[2]Общая!M213</f>
        <v>первичная</v>
      </c>
      <c r="F224" s="7" t="str">
        <f>[2]Общая!R213</f>
        <v>II до 1000В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МБОУ «Шаховская СОШ № 1»</v>
      </c>
      <c r="D225" s="6" t="str">
        <f>CONCATENATE([2]Общая!G214," ",[2]Общая!H214," ",[2]Общая!I214," 
", [2]Общая!K214," ",[2]Общая!L214)</f>
        <v>Воронина  Ирина  Владимировна 
учитель физики 7 лет</v>
      </c>
      <c r="E225" s="7" t="str">
        <f>[2]Общая!M214</f>
        <v>внеочередная</v>
      </c>
      <c r="F225" s="7" t="str">
        <f>[2]Общая!R214</f>
        <v>III гр. до 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МБОУ «Шаховская СОШ № 1»</v>
      </c>
      <c r="D226" s="6" t="str">
        <f>CONCATENATE([2]Общая!G215," ",[2]Общая!H215," ",[2]Общая!I215," 
", [2]Общая!K215," ",[2]Общая!L215)</f>
        <v>Михалицын   Александр  Васильевич 
учитель информатики 4 года</v>
      </c>
      <c r="E226" s="7" t="str">
        <f>[2]Общая!M215</f>
        <v>внеочередная</v>
      </c>
      <c r="F226" s="7" t="str">
        <f>[2]Общая!R215</f>
        <v>II до 1000В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МБОУ «Шаховская СОШ № 1»</v>
      </c>
      <c r="D227" s="6" t="str">
        <f>CONCATENATE([2]Общая!G216," ",[2]Общая!H216," ",[2]Общая!I216," 
", [2]Общая!K216," ",[2]Общая!L216)</f>
        <v>Трофимова Оксана Васильевна 
учитель физики 8 лет</v>
      </c>
      <c r="E227" s="7" t="str">
        <f>[2]Общая!M216</f>
        <v>внеочередная</v>
      </c>
      <c r="F227" s="7" t="str">
        <f>[2]Общая!R216</f>
        <v>II до 1000В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МБОУ «Шаховская СОШ № 1»</v>
      </c>
      <c r="D228" s="6" t="str">
        <f>CONCATENATE([2]Общая!G217," ",[2]Общая!H217," ",[2]Общая!I217," 
", [2]Общая!K217," ",[2]Общая!L217)</f>
        <v>Шлык   Олег  Васильевич 
учитель технологии 8 лет</v>
      </c>
      <c r="E228" s="7" t="str">
        <f>[2]Общая!M217</f>
        <v>внеочередная</v>
      </c>
      <c r="F228" s="7" t="str">
        <f>[2]Общая!R217</f>
        <v>II до 1000В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1"/>
      <c r="C229" s="1"/>
      <c r="D229" s="11" t="s">
        <v>20</v>
      </c>
      <c r="E229" s="10"/>
      <c r="F229" s="10"/>
      <c r="G229" s="10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5" manualBreakCount="5">
    <brk id="159" max="8" man="1"/>
    <brk id="177" max="8" man="1"/>
    <brk id="208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2025-12-25T08:57:00Z</dcterms:modified>
</cp:coreProperties>
</file>